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firstSheet="2" activeTab="7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<sst xmlns="http://schemas.openxmlformats.org/spreadsheetml/2006/main" count="267" uniqueCount="246">
  <si>
    <t>Megnevezés</t>
  </si>
  <si>
    <t>Eredeti előirányzat</t>
  </si>
  <si>
    <t>Módosított előirányzat</t>
  </si>
  <si>
    <t>Teljesítés</t>
  </si>
  <si>
    <t>Törvény szerinti illetmények, munkabérek (K1101)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</si>
  <si>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</si>
  <si>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</si>
  <si>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</si>
  <si>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</si>
  <si>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</si>
  <si>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</si>
  <si>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</si>
  <si>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</si>
  <si>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</si>
  <si>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</si>
  <si>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</si>
  <si>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</si>
  <si>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</si>
  <si>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</si>
  <si>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</si>
  <si>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</si>
  <si>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</si>
  <si>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Egyéb dologi kiadások (K355)</t>
  </si>
  <si>
    <t>ebből:  az egyéb pénzbeli és természetbeni gyermekvédelmi támogatások  (K42)</t>
  </si>
  <si>
    <t>ebből: oktatásban résztvevők pénzbeli juttatásai (K47)</t>
  </si>
  <si>
    <t>ebből: települési támogatás [Szoctv. 45. §],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</si>
  <si>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</si>
  <si>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</si>
  <si>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</si>
  <si>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egyházi jogi személyek (K512)</t>
  </si>
  <si>
    <t>ebből: egyéb civil szervezetek (K512)</t>
  </si>
  <si>
    <t>Tartalékok (K513)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</si>
  <si>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</si>
  <si>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</si>
  <si>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</si>
  <si>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</si>
  <si>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</si>
  <si>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</si>
  <si>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</si>
  <si>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</si>
  <si>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</si>
  <si>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ebből: központi kezelésű előirányzatok (B16)</t>
  </si>
  <si>
    <t>ebből: elkülönített állami pénzalapok (B16)</t>
  </si>
  <si>
    <t>Felhalmozási célú önkormányzati támogatások (B21)</t>
  </si>
  <si>
    <t>ebből: egyéb fejezeti kezelésű előirányzatok (B25)</t>
  </si>
  <si>
    <t>ebből: elkülönített állami pénzalapok (B25)</t>
  </si>
  <si>
    <t>ebből: magánszemélyek kommunális adója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</si>
  <si>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</si>
  <si>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</si>
  <si>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ebből: tartózkodás után fizetett idegenforgalmi adó  (B355)</t>
  </si>
  <si>
    <t>Készletértékesítés ellenértéke (B401)</t>
  </si>
  <si>
    <t>ebből:tárgyi eszközök bérbeadásából származó bevétel (B402)</t>
  </si>
  <si>
    <t>ebből: kiadások visszatérítései (B411)</t>
  </si>
  <si>
    <t>ebből: háztartások (B64)</t>
  </si>
  <si>
    <t>ebből: háztartások (B74)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</si>
  <si>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</si>
  <si>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</si>
  <si>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</si>
  <si>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</si>
  <si>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</si>
  <si>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</si>
  <si>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</si>
  <si>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</si>
  <si>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</si>
  <si>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</si>
  <si>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</si>
  <si>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</si>
  <si>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</si>
  <si>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</si>
  <si>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</si>
  <si>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Létszám* fő (Átlagos statisztikai állományi létszám, éves)</t>
  </si>
  <si>
    <t>"A", "B" fizetési  osztály összesen</t>
  </si>
  <si>
    <t>KÖZALKALMAZOTTAK ÖSSZESEN (=23+...+35)</t>
  </si>
  <si>
    <t>közfoglalkoztatott</t>
  </si>
  <si>
    <t>EGYÉB BÉRRENDSZER ÖSSZESEN (=59+…+65)</t>
  </si>
  <si>
    <t>polgármester, főpolgármester</t>
  </si>
  <si>
    <t>helyi önkormányzati képviselő-testület tagja, megyei közgyűlés tagja</t>
  </si>
  <si>
    <t>VÁLASZTOTT TISZTSÉGVISELŐK ÖSSZESEN (=67+...+77)</t>
  </si>
  <si>
    <t>FOGLALKOZTATOTTAK ÖSSZESEN (=22+36+47+53+58+66+78)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</si>
  <si>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</si>
  <si>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</si>
  <si>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</si>
  <si>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</si>
  <si>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</si>
  <si>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</si>
  <si>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</si>
  <si>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</si>
  <si>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</si>
  <si>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</si>
  <si>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</si>
  <si>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</si>
  <si>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</si>
  <si>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</si>
  <si>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</si>
  <si>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</si>
  <si>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</si>
  <si>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</si>
  <si>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</si>
  <si>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</si>
  <si>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</si>
  <si>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</si>
  <si>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</si>
  <si>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</si>
  <si>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</si>
  <si>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</si>
  <si>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</si>
  <si>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D/I/4i - ebből: költségvetési évben esedékes követelések egyéb működési bevételekre</t>
  </si>
  <si>
    <t>D/I Költségvetési évben esedékes követelések (=D/I/1+…+D/I/8)</t>
  </si>
  <si>
    <t>D) KÖVETELÉSEK  (=D/I+D/II+D/III)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</si>
  <si>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</si>
  <si>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</si>
  <si>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</si>
  <si>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</si>
  <si>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</si>
  <si>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</si>
  <si>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</si>
  <si>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</si>
  <si>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</si>
  <si>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</si>
  <si>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</si>
  <si>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</si>
  <si>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</si>
  <si>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</si>
  <si>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</si>
  <si>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</si>
  <si>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</si>
  <si>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</si>
  <si>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</si>
  <si>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</si>
  <si>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</si>
  <si>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</si>
  <si>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</si>
  <si>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</si>
  <si>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</si>
  <si>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</si>
  <si>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</si>
  <si>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</si>
  <si>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</si>
  <si>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</si>
  <si>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</si>
  <si>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</si>
  <si>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</si>
  <si>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</si>
  <si>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</si>
  <si>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26 Pénzügyi műveletek egyéb ráfordításai (&gt;=26a+26b)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</si>
  <si>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</si>
  <si>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</si>
  <si>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</si>
  <si>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</si>
  <si>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</si>
  <si>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</si>
  <si>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</si>
  <si>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</si>
  <si>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</si>
  <si>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</si>
  <si>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</si>
  <si>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</si>
  <si>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</si>
  <si>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</si>
  <si>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</si>
  <si>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</si>
  <si>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Terven felüli értékcsökkenés nyitó állománya</t>
  </si>
  <si>
    <t>Terven felüli értékcsökkenés záró állománya (=20+21-22)</t>
  </si>
  <si>
    <t>Értékcsökkenés összesen (=19+23)</t>
  </si>
  <si>
    <t>Eszközök nettó értéke (=15-24)</t>
  </si>
  <si>
    <t>Teljesítés   %-a</t>
  </si>
  <si>
    <t>1.melléklet</t>
  </si>
  <si>
    <t>Önkormányzat 2017. évi költségvetési beszámoló - Kiadások</t>
  </si>
  <si>
    <t>Foglalkoztatottak egyéb személyi juttatásai  (K1113)</t>
  </si>
  <si>
    <t>Foglalkoztatottak személyi juttatásai  (K11)</t>
  </si>
  <si>
    <t>Külső személyi juttatások  (K12)</t>
  </si>
  <si>
    <t>Személyi juttatások  (K1)</t>
  </si>
  <si>
    <t>Munkaadókat terhelő járulékok és szociális hozzájárulási adó  (K2)</t>
  </si>
  <si>
    <t>Készletbeszerzés  (K31)</t>
  </si>
  <si>
    <t>Kommunikációs szolgáltatások  (K32)</t>
  </si>
  <si>
    <t>Bérleti és lízing díjak  (K333)</t>
  </si>
  <si>
    <t>Szolgáltatási kiadások  (K33)</t>
  </si>
  <si>
    <t>Kiküldetések, reklám- és propagandakiadások  (K34)</t>
  </si>
  <si>
    <t>Egyéb pénzügyi műveletek kiadásai  (K354)</t>
  </si>
  <si>
    <t>Különféle befizetések és egyéb dologi kiadások  (K35)</t>
  </si>
  <si>
    <t>Dologi kiadások  (K3)</t>
  </si>
  <si>
    <t>Családi támogatások  (K42)</t>
  </si>
  <si>
    <t>Intézményi ellátottak pénzbeli juttatásai  (K47)</t>
  </si>
  <si>
    <t>Egyéb nem intézményi ellátások  (K48)</t>
  </si>
  <si>
    <t>Ellátottak pénzbeli juttatásai  (K4)</t>
  </si>
  <si>
    <t>Elvonások és befizetések  (K502)</t>
  </si>
  <si>
    <t>Egyéb működési célú támogatások államháztartáson belülre  (K506)</t>
  </si>
  <si>
    <t>Egyéb működési célú támogatások államháztartáson kívülre  (K512)</t>
  </si>
  <si>
    <t>Egyéb működési célú kiadások  (K5)</t>
  </si>
  <si>
    <t>Ingatlanok beszerzése, létesítése  (K62)</t>
  </si>
  <si>
    <t>Beruházások  (K6)</t>
  </si>
  <si>
    <t>Felújítások  (K7)</t>
  </si>
  <si>
    <t>Felhalmozási célú visszatérítendő támogatások, kölcsönök nyújtása államháztartáson kívülre  (K86)</t>
  </si>
  <si>
    <t>Egyéb felhalmozási célú kiadások  (K8)</t>
  </si>
  <si>
    <t>Költségvetési kiadások  (K1-K8)</t>
  </si>
  <si>
    <t>Teljesítés     %-a</t>
  </si>
  <si>
    <t>Önkormányzat 2017. évi költségvetési beszámoló - Bevételek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</si>
  <si>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</si>
  <si>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</si>
  <si>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</si>
  <si>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</si>
  <si>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 (B2)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</si>
  <si>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</si>
  <si>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</si>
  <si>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</si>
  <si>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</si>
  <si>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 (B35)</t>
  </si>
  <si>
    <t>Egyéb közhatalmi bevételek  (B36)</t>
  </si>
  <si>
    <t>Közhatalmi bevételek  (B3)</t>
  </si>
  <si>
    <t>Szolgáltatások ellenértéke  (B402)</t>
  </si>
  <si>
    <t>Közvetített szolgáltatások ellenértéke   (B403)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</si>
  <si>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</si>
  <si>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</si>
  <si>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</si>
  <si>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</si>
  <si>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 (B4)</t>
  </si>
  <si>
    <t>Működési célú visszatérítendő támogatások, kölcsönök visszatérülése államháztartáson kívülről  (B64)</t>
  </si>
  <si>
    <t>Működési célú átvett pénzeszközök  (B6)</t>
  </si>
  <si>
    <t>Felhalmozási célú visszatérítendő támogatások, kölcsönök visszatérülése államháztartáson kívülről  (B74)</t>
  </si>
  <si>
    <t>Felhalmozási célú átvett pénzeszközök  (B7)</t>
  </si>
  <si>
    <t>Költségvetési bevételek  (B1-B7)</t>
  </si>
  <si>
    <t>Teljesítés %-a</t>
  </si>
  <si>
    <t>2.melléklet</t>
  </si>
  <si>
    <t>Belföldi finanszírozás kiadásai  (K91)</t>
  </si>
  <si>
    <t>Finanszírozási kiadások  (K9)</t>
  </si>
  <si>
    <t>4. melléklet</t>
  </si>
  <si>
    <t>5.melléklet</t>
  </si>
  <si>
    <t>Önkormányzat 2017. évi költségvetési beszámoló - Finanszírozási bevételek</t>
  </si>
  <si>
    <t>Forgatási célú belföldi értékpapírok beváltása, értékesítése  (B8121)</t>
  </si>
  <si>
    <t>Belföldi értékpapírok bevételei  (B812)</t>
  </si>
  <si>
    <t>Maradvány igénybevétele  (B813)</t>
  </si>
  <si>
    <t>Belföldi finanszírozás bevételei  (B81)</t>
  </si>
  <si>
    <t>6.melléklet</t>
  </si>
  <si>
    <t>Önkormányzat 2017. évi költségvetési beszámoló - Maradványkimutatás</t>
  </si>
  <si>
    <t>Önkormányzat 2017. évi költségvetési beszámoló - Létszám kimutatás</t>
  </si>
  <si>
    <t>3. melléklet</t>
  </si>
  <si>
    <t>Önkormányzat 2017. évi költségvetési beszámoló - Mérleg</t>
  </si>
  <si>
    <t>Önkormányzat 2017. évi költségvetési beszámoló- Finanszírozási kiadások</t>
  </si>
  <si>
    <t xml:space="preserve">I Tevékenység nettó eredményszemléletű bevétele 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</si>
  <si>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</si>
  <si>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</si>
  <si>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</si>
  <si>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IX Pénzügyi műveletek ráfordításai </t>
  </si>
  <si>
    <t>7. melléklet</t>
  </si>
  <si>
    <t>Önkormányzat 2017. évi költségvetési beszámoló - Vagyon kimutatás</t>
  </si>
  <si>
    <t>Önkormányzat 2017. évi költségvetési beszámoló - Eredménykimutatás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</si>
</sst>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4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9" fontId="0" fillId="0" borderId="10" xfId="63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4" fillId="16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2" sqref="A2:E2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4:5" ht="12.75">
      <c r="D1" s="19" t="s">
        <v>166</v>
      </c>
      <c r="E1" s="19"/>
    </row>
    <row r="2" spans="1:5" ht="45" customHeight="1" thickBot="1">
      <c r="A2" s="20" t="s">
        <v>167</v>
      </c>
      <c r="B2" s="20"/>
      <c r="C2" s="20"/>
      <c r="D2" s="20"/>
      <c r="E2" s="20"/>
    </row>
    <row r="3" spans="1:5" s="3" customFormat="1" ht="45" customHeight="1" thickBot="1">
      <c r="A3" s="5" t="s">
        <v>0</v>
      </c>
      <c r="B3" s="5" t="s">
        <v>1</v>
      </c>
      <c r="C3" s="5" t="s">
        <v>2</v>
      </c>
      <c r="D3" s="5" t="s">
        <v>3</v>
      </c>
      <c r="E3" s="6" t="s">
        <v>165</v>
      </c>
    </row>
    <row r="4" spans="1:5" ht="30" customHeight="1" thickBot="1">
      <c r="A4" s="7" t="s">
        <v>4</v>
      </c>
      <c r="B4" s="8">
        <v>7090935</v>
      </c>
      <c r="C4" s="8">
        <v>8462872</v>
      </c>
      <c r="D4" s="8">
        <v>8357991</v>
      </c>
      <c r="E4" s="9">
        <f>D4/C4</f>
        <v>0.9876069258757547</v>
      </c>
    </row>
    <row r="5" spans="1:5" ht="30" customHeight="1" thickBot="1">
      <c r="A5" s="12" t="s">
        <v>168</v>
      </c>
      <c r="B5" s="8">
        <v>0</v>
      </c>
      <c r="C5" s="8">
        <v>250321</v>
      </c>
      <c r="D5" s="8">
        <v>250321</v>
      </c>
      <c r="E5" s="9">
        <f aca="true" t="shared" si="0" ref="E5:E63">D5/C5</f>
        <v>1</v>
      </c>
    </row>
    <row r="6" spans="1:5" ht="30" customHeight="1" thickBot="1">
      <c r="A6" s="12" t="s">
        <v>169</v>
      </c>
      <c r="B6" s="8">
        <v>7090935</v>
      </c>
      <c r="C6" s="8">
        <v>8713193</v>
      </c>
      <c r="D6" s="8">
        <v>8608312</v>
      </c>
      <c r="E6" s="9">
        <f t="shared" si="0"/>
        <v>0.9879629660447095</v>
      </c>
    </row>
    <row r="7" spans="1:5" ht="30" customHeight="1" thickBot="1">
      <c r="A7" s="7" t="s">
        <v>5</v>
      </c>
      <c r="B7" s="8">
        <v>4064400</v>
      </c>
      <c r="C7" s="8">
        <v>3848010</v>
      </c>
      <c r="D7" s="8">
        <v>3828488</v>
      </c>
      <c r="E7" s="9">
        <f t="shared" si="0"/>
        <v>0.994926728360893</v>
      </c>
    </row>
    <row r="8" spans="1:5" ht="30" customHeight="1" thickBot="1">
      <c r="A8" s="7" t="s">
        <v>6</v>
      </c>
      <c r="B8" s="8">
        <v>500000</v>
      </c>
      <c r="C8" s="8">
        <v>500000</v>
      </c>
      <c r="D8" s="8">
        <v>456000</v>
      </c>
      <c r="E8" s="9">
        <f t="shared" si="0"/>
        <v>0.912</v>
      </c>
    </row>
    <row r="9" spans="1:5" ht="30" customHeight="1" thickBot="1">
      <c r="A9" s="12" t="s">
        <v>170</v>
      </c>
      <c r="B9" s="8">
        <v>4564400</v>
      </c>
      <c r="C9" s="8">
        <v>4348010</v>
      </c>
      <c r="D9" s="8">
        <v>4284488</v>
      </c>
      <c r="E9" s="9">
        <f t="shared" si="0"/>
        <v>0.9853905579793975</v>
      </c>
    </row>
    <row r="10" spans="1:5" ht="30" customHeight="1" thickBot="1">
      <c r="A10" s="13" t="s">
        <v>171</v>
      </c>
      <c r="B10" s="11">
        <v>11655335</v>
      </c>
      <c r="C10" s="11">
        <v>13061203</v>
      </c>
      <c r="D10" s="11">
        <v>12892800</v>
      </c>
      <c r="E10" s="9">
        <f t="shared" si="0"/>
        <v>0.9871066240988675</v>
      </c>
    </row>
    <row r="11" spans="1:5" ht="30" customHeight="1" thickBot="1">
      <c r="A11" s="13" t="s">
        <v>172</v>
      </c>
      <c r="B11" s="11">
        <v>1910348</v>
      </c>
      <c r="C11" s="11">
        <v>2038285</v>
      </c>
      <c r="D11" s="11">
        <v>2038285</v>
      </c>
      <c r="E11" s="9">
        <f t="shared" si="0"/>
        <v>1</v>
      </c>
    </row>
    <row r="12" spans="1:5" ht="30" customHeight="1" thickBot="1">
      <c r="A12" s="7" t="s">
        <v>7</v>
      </c>
      <c r="B12" s="8">
        <v>0</v>
      </c>
      <c r="C12" s="8">
        <v>0</v>
      </c>
      <c r="D12" s="8">
        <v>2032050</v>
      </c>
      <c r="E12" s="9"/>
    </row>
    <row r="13" spans="1:5" ht="30" customHeight="1" thickBot="1">
      <c r="A13" s="7" t="s">
        <v>8</v>
      </c>
      <c r="B13" s="8">
        <v>0</v>
      </c>
      <c r="C13" s="8">
        <v>0</v>
      </c>
      <c r="D13" s="8">
        <v>6235</v>
      </c>
      <c r="E13" s="9"/>
    </row>
    <row r="14" spans="1:5" ht="30" customHeight="1" thickBot="1">
      <c r="A14" s="7" t="s">
        <v>9</v>
      </c>
      <c r="B14" s="8">
        <v>130000</v>
      </c>
      <c r="C14" s="8">
        <v>130000</v>
      </c>
      <c r="D14" s="8">
        <v>47252</v>
      </c>
      <c r="E14" s="9">
        <f t="shared" si="0"/>
        <v>0.3634769230769231</v>
      </c>
    </row>
    <row r="15" spans="1:5" ht="30" customHeight="1" thickBot="1">
      <c r="A15" s="7" t="s">
        <v>10</v>
      </c>
      <c r="B15" s="8">
        <v>1952938</v>
      </c>
      <c r="C15" s="8">
        <v>1858717</v>
      </c>
      <c r="D15" s="8">
        <v>1858717</v>
      </c>
      <c r="E15" s="9">
        <f t="shared" si="0"/>
        <v>1</v>
      </c>
    </row>
    <row r="16" spans="1:5" ht="30" customHeight="1" thickBot="1">
      <c r="A16" s="12" t="s">
        <v>173</v>
      </c>
      <c r="B16" s="8">
        <v>2082938</v>
      </c>
      <c r="C16" s="8">
        <v>1988717</v>
      </c>
      <c r="D16" s="8">
        <v>1905969</v>
      </c>
      <c r="E16" s="9">
        <f t="shared" si="0"/>
        <v>0.958391264317648</v>
      </c>
    </row>
    <row r="17" spans="1:5" ht="30" customHeight="1" thickBot="1">
      <c r="A17" s="7" t="s">
        <v>11</v>
      </c>
      <c r="B17" s="8">
        <v>256000</v>
      </c>
      <c r="C17" s="8">
        <v>361320</v>
      </c>
      <c r="D17" s="8">
        <v>306756</v>
      </c>
      <c r="E17" s="9">
        <f t="shared" si="0"/>
        <v>0.8489870474925274</v>
      </c>
    </row>
    <row r="18" spans="1:5" ht="30" customHeight="1" thickBot="1">
      <c r="A18" s="7" t="s">
        <v>12</v>
      </c>
      <c r="B18" s="8">
        <v>110000</v>
      </c>
      <c r="C18" s="8">
        <v>238000</v>
      </c>
      <c r="D18" s="8">
        <v>238000</v>
      </c>
      <c r="E18" s="9">
        <f t="shared" si="0"/>
        <v>1</v>
      </c>
    </row>
    <row r="19" spans="1:5" ht="30" customHeight="1" thickBot="1">
      <c r="A19" s="12" t="s">
        <v>174</v>
      </c>
      <c r="B19" s="8">
        <v>366000</v>
      </c>
      <c r="C19" s="8">
        <v>599320</v>
      </c>
      <c r="D19" s="8">
        <v>544756</v>
      </c>
      <c r="E19" s="9">
        <f t="shared" si="0"/>
        <v>0.908956817726757</v>
      </c>
    </row>
    <row r="20" spans="1:5" ht="30" customHeight="1" thickBot="1">
      <c r="A20" s="7" t="s">
        <v>13</v>
      </c>
      <c r="B20" s="8">
        <v>1143000</v>
      </c>
      <c r="C20" s="8">
        <v>1113000</v>
      </c>
      <c r="D20" s="8">
        <v>811967</v>
      </c>
      <c r="E20" s="9">
        <f t="shared" si="0"/>
        <v>0.7295300988319856</v>
      </c>
    </row>
    <row r="21" spans="1:5" ht="30" customHeight="1" thickBot="1">
      <c r="A21" s="7" t="s">
        <v>14</v>
      </c>
      <c r="B21" s="8">
        <v>131000</v>
      </c>
      <c r="C21" s="8">
        <v>214690</v>
      </c>
      <c r="D21" s="8">
        <v>214333</v>
      </c>
      <c r="E21" s="9">
        <f t="shared" si="0"/>
        <v>0.9983371372676882</v>
      </c>
    </row>
    <row r="22" spans="1:5" ht="30" customHeight="1" thickBot="1">
      <c r="A22" s="12" t="s">
        <v>175</v>
      </c>
      <c r="B22" s="8">
        <v>103000</v>
      </c>
      <c r="C22" s="8">
        <v>403000</v>
      </c>
      <c r="D22" s="8">
        <v>401064</v>
      </c>
      <c r="E22" s="9">
        <f t="shared" si="0"/>
        <v>0.995196029776675</v>
      </c>
    </row>
    <row r="23" spans="1:5" ht="30" customHeight="1" thickBot="1">
      <c r="A23" s="7" t="s">
        <v>15</v>
      </c>
      <c r="B23" s="8">
        <v>667480</v>
      </c>
      <c r="C23" s="8">
        <v>815040</v>
      </c>
      <c r="D23" s="8">
        <v>706293</v>
      </c>
      <c r="E23" s="9">
        <f t="shared" si="0"/>
        <v>0.8665746466431096</v>
      </c>
    </row>
    <row r="24" spans="1:5" ht="30" customHeight="1" thickBot="1">
      <c r="A24" s="7" t="s">
        <v>16</v>
      </c>
      <c r="B24" s="8">
        <v>883752</v>
      </c>
      <c r="C24" s="8">
        <v>1309052</v>
      </c>
      <c r="D24" s="8">
        <v>1170230</v>
      </c>
      <c r="E24" s="9">
        <f t="shared" si="0"/>
        <v>0.8939522646923117</v>
      </c>
    </row>
    <row r="25" spans="1:5" ht="30" customHeight="1" thickBot="1">
      <c r="A25" s="7" t="s">
        <v>17</v>
      </c>
      <c r="B25" s="8">
        <v>737000</v>
      </c>
      <c r="C25" s="8">
        <v>1737000</v>
      </c>
      <c r="D25" s="8">
        <v>1422897</v>
      </c>
      <c r="E25" s="9">
        <f t="shared" si="0"/>
        <v>0.8191692573402418</v>
      </c>
    </row>
    <row r="26" spans="1:5" ht="30" customHeight="1" thickBot="1">
      <c r="A26" s="7" t="s">
        <v>18</v>
      </c>
      <c r="B26" s="8">
        <v>0</v>
      </c>
      <c r="C26" s="8">
        <v>0</v>
      </c>
      <c r="D26" s="8">
        <v>44956</v>
      </c>
      <c r="E26" s="9"/>
    </row>
    <row r="27" spans="1:5" ht="30" customHeight="1" thickBot="1">
      <c r="A27" s="12" t="s">
        <v>176</v>
      </c>
      <c r="B27" s="8">
        <v>3665232</v>
      </c>
      <c r="C27" s="8">
        <v>5591782</v>
      </c>
      <c r="D27" s="8">
        <v>4726784</v>
      </c>
      <c r="E27" s="9">
        <f t="shared" si="0"/>
        <v>0.8453090624777575</v>
      </c>
    </row>
    <row r="28" spans="1:5" ht="30" customHeight="1" thickBot="1">
      <c r="A28" s="7" t="s">
        <v>19</v>
      </c>
      <c r="B28" s="8">
        <v>537600</v>
      </c>
      <c r="C28" s="8">
        <v>557600</v>
      </c>
      <c r="D28" s="8">
        <v>539992</v>
      </c>
      <c r="E28" s="9">
        <f t="shared" si="0"/>
        <v>0.9684218077474892</v>
      </c>
    </row>
    <row r="29" spans="1:5" ht="30" customHeight="1" thickBot="1">
      <c r="A29" s="7" t="s">
        <v>20</v>
      </c>
      <c r="B29" s="8">
        <v>280000</v>
      </c>
      <c r="C29" s="8">
        <v>345000</v>
      </c>
      <c r="D29" s="8">
        <v>345000</v>
      </c>
      <c r="E29" s="9">
        <f t="shared" si="0"/>
        <v>1</v>
      </c>
    </row>
    <row r="30" spans="1:5" ht="30" customHeight="1" thickBot="1">
      <c r="A30" s="12" t="s">
        <v>177</v>
      </c>
      <c r="B30" s="8">
        <v>817600</v>
      </c>
      <c r="C30" s="8">
        <v>902600</v>
      </c>
      <c r="D30" s="8">
        <v>884992</v>
      </c>
      <c r="E30" s="9">
        <f t="shared" si="0"/>
        <v>0.98049191225349</v>
      </c>
    </row>
    <row r="31" spans="1:5" ht="30" customHeight="1" thickBot="1">
      <c r="A31" s="7" t="s">
        <v>21</v>
      </c>
      <c r="B31" s="8">
        <v>1482419</v>
      </c>
      <c r="C31" s="8">
        <v>1651179</v>
      </c>
      <c r="D31" s="8">
        <v>1550877</v>
      </c>
      <c r="E31" s="9">
        <f t="shared" si="0"/>
        <v>0.9392543146442632</v>
      </c>
    </row>
    <row r="32" spans="1:5" ht="30" customHeight="1" thickBot="1">
      <c r="A32" s="12" t="s">
        <v>178</v>
      </c>
      <c r="B32" s="8">
        <v>250000</v>
      </c>
      <c r="C32" s="8">
        <v>0</v>
      </c>
      <c r="D32" s="8">
        <v>0</v>
      </c>
      <c r="E32" s="9"/>
    </row>
    <row r="33" spans="1:5" ht="30" customHeight="1" thickBot="1">
      <c r="A33" s="7" t="s">
        <v>22</v>
      </c>
      <c r="B33" s="8">
        <v>210000</v>
      </c>
      <c r="C33" s="8">
        <v>271235</v>
      </c>
      <c r="D33" s="8">
        <v>270252</v>
      </c>
      <c r="E33" s="9">
        <f t="shared" si="0"/>
        <v>0.9963758364517854</v>
      </c>
    </row>
    <row r="34" spans="1:5" ht="30" customHeight="1" thickBot="1">
      <c r="A34" s="12" t="s">
        <v>179</v>
      </c>
      <c r="B34" s="8">
        <v>1942419</v>
      </c>
      <c r="C34" s="8">
        <v>1922414</v>
      </c>
      <c r="D34" s="8">
        <v>1821129</v>
      </c>
      <c r="E34" s="9">
        <f t="shared" si="0"/>
        <v>0.9473136379572766</v>
      </c>
    </row>
    <row r="35" spans="1:5" ht="30" customHeight="1" thickBot="1">
      <c r="A35" s="13" t="s">
        <v>180</v>
      </c>
      <c r="B35" s="11">
        <v>8874189</v>
      </c>
      <c r="C35" s="11">
        <v>11004833</v>
      </c>
      <c r="D35" s="11">
        <v>9883630</v>
      </c>
      <c r="E35" s="9">
        <f t="shared" si="0"/>
        <v>0.8981172181349776</v>
      </c>
    </row>
    <row r="36" spans="1:5" ht="30" customHeight="1" thickBot="1">
      <c r="A36" s="12" t="s">
        <v>181</v>
      </c>
      <c r="B36" s="8">
        <v>0</v>
      </c>
      <c r="C36" s="8">
        <v>200500</v>
      </c>
      <c r="D36" s="8">
        <v>200500</v>
      </c>
      <c r="E36" s="9">
        <f t="shared" si="0"/>
        <v>1</v>
      </c>
    </row>
    <row r="37" spans="1:5" ht="30" customHeight="1" thickBot="1">
      <c r="A37" s="7" t="s">
        <v>23</v>
      </c>
      <c r="B37" s="8">
        <v>0</v>
      </c>
      <c r="C37" s="8">
        <v>0</v>
      </c>
      <c r="D37" s="8">
        <v>200500</v>
      </c>
      <c r="E37" s="9"/>
    </row>
    <row r="38" spans="1:5" ht="30" customHeight="1" thickBot="1">
      <c r="A38" s="12" t="s">
        <v>182</v>
      </c>
      <c r="B38" s="8">
        <v>0</v>
      </c>
      <c r="C38" s="8">
        <v>360000</v>
      </c>
      <c r="D38" s="8">
        <v>360000</v>
      </c>
      <c r="E38" s="9">
        <f t="shared" si="0"/>
        <v>1</v>
      </c>
    </row>
    <row r="39" spans="1:5" ht="30" customHeight="1" thickBot="1">
      <c r="A39" s="7" t="s">
        <v>24</v>
      </c>
      <c r="B39" s="8">
        <v>0</v>
      </c>
      <c r="C39" s="8">
        <v>0</v>
      </c>
      <c r="D39" s="8">
        <v>360000</v>
      </c>
      <c r="E39" s="9"/>
    </row>
    <row r="40" spans="1:5" ht="30" customHeight="1" thickBot="1">
      <c r="A40" s="12" t="s">
        <v>183</v>
      </c>
      <c r="B40" s="8">
        <v>2690649</v>
      </c>
      <c r="C40" s="8">
        <v>2690649</v>
      </c>
      <c r="D40" s="8">
        <v>2037200</v>
      </c>
      <c r="E40" s="9">
        <f t="shared" si="0"/>
        <v>0.7571407493136414</v>
      </c>
    </row>
    <row r="41" spans="1:5" ht="30" customHeight="1" thickBot="1">
      <c r="A41" s="7" t="s">
        <v>25</v>
      </c>
      <c r="B41" s="8">
        <v>0</v>
      </c>
      <c r="C41" s="8">
        <v>0</v>
      </c>
      <c r="D41" s="8">
        <v>2037200</v>
      </c>
      <c r="E41" s="9"/>
    </row>
    <row r="42" spans="1:5" ht="30" customHeight="1" thickBot="1">
      <c r="A42" s="13" t="s">
        <v>184</v>
      </c>
      <c r="B42" s="11">
        <v>2690649</v>
      </c>
      <c r="C42" s="11">
        <v>3251149</v>
      </c>
      <c r="D42" s="11">
        <v>2597700</v>
      </c>
      <c r="E42" s="9">
        <f t="shared" si="0"/>
        <v>0.7990098269873205</v>
      </c>
    </row>
    <row r="43" spans="1:5" ht="30" customHeight="1" thickBot="1">
      <c r="A43" s="7" t="s">
        <v>26</v>
      </c>
      <c r="B43" s="8">
        <v>0</v>
      </c>
      <c r="C43" s="8">
        <v>267624</v>
      </c>
      <c r="D43" s="8">
        <v>267624</v>
      </c>
      <c r="E43" s="9">
        <f t="shared" si="0"/>
        <v>1</v>
      </c>
    </row>
    <row r="44" spans="1:5" ht="30" customHeight="1" thickBot="1">
      <c r="A44" s="12" t="s">
        <v>185</v>
      </c>
      <c r="B44" s="8">
        <v>0</v>
      </c>
      <c r="C44" s="8">
        <v>267624</v>
      </c>
      <c r="D44" s="8">
        <v>267624</v>
      </c>
      <c r="E44" s="9">
        <f t="shared" si="0"/>
        <v>1</v>
      </c>
    </row>
    <row r="45" spans="1:5" ht="30" customHeight="1" thickBot="1">
      <c r="A45" s="12" t="s">
        <v>186</v>
      </c>
      <c r="B45" s="8">
        <v>1765468</v>
      </c>
      <c r="C45" s="8">
        <v>2096184</v>
      </c>
      <c r="D45" s="8">
        <v>2096184</v>
      </c>
      <c r="E45" s="9">
        <f t="shared" si="0"/>
        <v>1</v>
      </c>
    </row>
    <row r="46" spans="1:5" ht="30" customHeight="1" thickBot="1">
      <c r="A46" s="7" t="s">
        <v>27</v>
      </c>
      <c r="B46" s="8">
        <v>0</v>
      </c>
      <c r="C46" s="8">
        <v>0</v>
      </c>
      <c r="D46" s="8">
        <v>1169333</v>
      </c>
      <c r="E46" s="9"/>
    </row>
    <row r="47" spans="1:5" ht="30" customHeight="1" thickBot="1">
      <c r="A47" s="7" t="s">
        <v>28</v>
      </c>
      <c r="B47" s="8">
        <v>0</v>
      </c>
      <c r="C47" s="8">
        <v>0</v>
      </c>
      <c r="D47" s="8">
        <v>926851</v>
      </c>
      <c r="E47" s="9"/>
    </row>
    <row r="48" spans="1:5" ht="30" customHeight="1" thickBot="1">
      <c r="A48" s="12" t="s">
        <v>187</v>
      </c>
      <c r="B48" s="8">
        <v>150000</v>
      </c>
      <c r="C48" s="8">
        <v>150000</v>
      </c>
      <c r="D48" s="8">
        <v>100000</v>
      </c>
      <c r="E48" s="9">
        <f t="shared" si="0"/>
        <v>0.6666666666666666</v>
      </c>
    </row>
    <row r="49" spans="1:5" ht="30" customHeight="1" thickBot="1">
      <c r="A49" s="7" t="s">
        <v>29</v>
      </c>
      <c r="B49" s="8">
        <v>0</v>
      </c>
      <c r="C49" s="8">
        <v>0</v>
      </c>
      <c r="D49" s="8">
        <v>60000</v>
      </c>
      <c r="E49" s="9"/>
    </row>
    <row r="50" spans="1:5" ht="30" customHeight="1" thickBot="1">
      <c r="A50" s="7" t="s">
        <v>30</v>
      </c>
      <c r="B50" s="8">
        <v>0</v>
      </c>
      <c r="C50" s="8">
        <v>0</v>
      </c>
      <c r="D50" s="8">
        <v>40000</v>
      </c>
      <c r="E50" s="9"/>
    </row>
    <row r="51" spans="1:5" ht="30" customHeight="1" thickBot="1">
      <c r="A51" s="7" t="s">
        <v>31</v>
      </c>
      <c r="B51" s="8">
        <v>2463648</v>
      </c>
      <c r="C51" s="8">
        <v>1053000</v>
      </c>
      <c r="D51" s="8">
        <v>0</v>
      </c>
      <c r="E51" s="9">
        <f t="shared" si="0"/>
        <v>0</v>
      </c>
    </row>
    <row r="52" spans="1:5" ht="30" customHeight="1" thickBot="1">
      <c r="A52" s="13" t="s">
        <v>188</v>
      </c>
      <c r="B52" s="11">
        <v>4379116</v>
      </c>
      <c r="C52" s="11">
        <v>3566808</v>
      </c>
      <c r="D52" s="11">
        <v>2463808</v>
      </c>
      <c r="E52" s="9">
        <f t="shared" si="0"/>
        <v>0.6907599175509307</v>
      </c>
    </row>
    <row r="53" spans="1:5" ht="30" customHeight="1" thickBot="1">
      <c r="A53" s="7" t="s">
        <v>32</v>
      </c>
      <c r="B53" s="8">
        <v>0</v>
      </c>
      <c r="C53" s="8">
        <v>1000000</v>
      </c>
      <c r="D53" s="8">
        <v>0</v>
      </c>
      <c r="E53" s="9">
        <f t="shared" si="0"/>
        <v>0</v>
      </c>
    </row>
    <row r="54" spans="1:5" ht="30" customHeight="1" thickBot="1">
      <c r="A54" s="12" t="s">
        <v>189</v>
      </c>
      <c r="B54" s="8">
        <v>2750000</v>
      </c>
      <c r="C54" s="8">
        <v>3598740</v>
      </c>
      <c r="D54" s="8">
        <v>2850000</v>
      </c>
      <c r="E54" s="9">
        <f t="shared" si="0"/>
        <v>0.7919438470131213</v>
      </c>
    </row>
    <row r="55" spans="1:5" ht="30" customHeight="1" thickBot="1">
      <c r="A55" s="7" t="s">
        <v>33</v>
      </c>
      <c r="B55" s="8">
        <v>1885039</v>
      </c>
      <c r="C55" s="8">
        <v>4796866</v>
      </c>
      <c r="D55" s="8">
        <v>4796866</v>
      </c>
      <c r="E55" s="9">
        <f t="shared" si="0"/>
        <v>1</v>
      </c>
    </row>
    <row r="56" spans="1:5" ht="30" customHeight="1" thickBot="1">
      <c r="A56" s="7" t="s">
        <v>34</v>
      </c>
      <c r="B56" s="8">
        <v>1251961</v>
      </c>
      <c r="C56" s="8">
        <v>1816801</v>
      </c>
      <c r="D56" s="8">
        <v>1336195</v>
      </c>
      <c r="E56" s="9">
        <f t="shared" si="0"/>
        <v>0.7354657995014313</v>
      </c>
    </row>
    <row r="57" spans="1:5" ht="30" customHeight="1" thickBot="1">
      <c r="A57" s="13" t="s">
        <v>190</v>
      </c>
      <c r="B57" s="11">
        <v>5887000</v>
      </c>
      <c r="C57" s="11">
        <v>11212407</v>
      </c>
      <c r="D57" s="11">
        <v>8983061</v>
      </c>
      <c r="E57" s="9">
        <f t="shared" si="0"/>
        <v>0.8011715058149423</v>
      </c>
    </row>
    <row r="58" spans="1:5" ht="30" customHeight="1" thickBot="1">
      <c r="A58" s="7" t="s">
        <v>35</v>
      </c>
      <c r="B58" s="8">
        <v>8332192</v>
      </c>
      <c r="C58" s="8">
        <v>8332192</v>
      </c>
      <c r="D58" s="8">
        <v>8312439</v>
      </c>
      <c r="E58" s="9">
        <f t="shared" si="0"/>
        <v>0.997629315311025</v>
      </c>
    </row>
    <row r="59" spans="1:5" ht="30" customHeight="1" thickBot="1">
      <c r="A59" s="7" t="s">
        <v>36</v>
      </c>
      <c r="B59" s="8">
        <v>2249692</v>
      </c>
      <c r="C59" s="8">
        <v>2249692</v>
      </c>
      <c r="D59" s="8">
        <v>1688564</v>
      </c>
      <c r="E59" s="9">
        <f t="shared" si="0"/>
        <v>0.7505756343535026</v>
      </c>
    </row>
    <row r="60" spans="1:5" ht="30" customHeight="1" thickBot="1">
      <c r="A60" s="13" t="s">
        <v>191</v>
      </c>
      <c r="B60" s="11">
        <v>10581884</v>
      </c>
      <c r="C60" s="11">
        <v>10581884</v>
      </c>
      <c r="D60" s="11">
        <v>10001003</v>
      </c>
      <c r="E60" s="9">
        <f t="shared" si="0"/>
        <v>0.9451060888590349</v>
      </c>
    </row>
    <row r="61" spans="1:5" ht="30" customHeight="1" thickBot="1">
      <c r="A61" s="12" t="s">
        <v>192</v>
      </c>
      <c r="B61" s="8">
        <v>400000</v>
      </c>
      <c r="C61" s="8">
        <v>400000</v>
      </c>
      <c r="D61" s="8">
        <v>0</v>
      </c>
      <c r="E61" s="9">
        <f t="shared" si="0"/>
        <v>0</v>
      </c>
    </row>
    <row r="62" spans="1:5" ht="30" customHeight="1" thickBot="1">
      <c r="A62" s="13" t="s">
        <v>193</v>
      </c>
      <c r="B62" s="11">
        <v>400000</v>
      </c>
      <c r="C62" s="11">
        <v>400000</v>
      </c>
      <c r="D62" s="11">
        <v>0</v>
      </c>
      <c r="E62" s="9">
        <f t="shared" si="0"/>
        <v>0</v>
      </c>
    </row>
    <row r="63" spans="1:5" ht="30" customHeight="1" thickBot="1">
      <c r="A63" s="13" t="s">
        <v>194</v>
      </c>
      <c r="B63" s="11">
        <v>46378521</v>
      </c>
      <c r="C63" s="11">
        <v>55116569</v>
      </c>
      <c r="D63" s="11">
        <v>48860287</v>
      </c>
      <c r="E63" s="9">
        <f t="shared" si="0"/>
        <v>0.8864899954131761</v>
      </c>
    </row>
  </sheetData>
  <sheetProtection/>
  <mergeCells count="2">
    <mergeCell ref="D1:E1"/>
    <mergeCell ref="A2:E2"/>
  </mergeCells>
  <printOptions/>
  <pageMargins left="0.75" right="0.75" top="1" bottom="1" header="0.5" footer="0.5"/>
  <pageSetup fitToHeight="2" fitToWidth="1" horizontalDpi="300" verticalDpi="300" orientation="portrait" scale="69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2" sqref="A2:E2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4:5" ht="12.75">
      <c r="D1" s="21" t="s">
        <v>222</v>
      </c>
      <c r="E1" s="21"/>
    </row>
    <row r="2" spans="1:5" ht="45" customHeight="1" thickBot="1">
      <c r="A2" s="20" t="s">
        <v>196</v>
      </c>
      <c r="B2" s="20"/>
      <c r="C2" s="20"/>
      <c r="D2" s="20"/>
      <c r="E2" s="20"/>
    </row>
    <row r="3" spans="1:5" ht="45" customHeight="1" thickBot="1">
      <c r="A3" s="5" t="s">
        <v>0</v>
      </c>
      <c r="B3" s="5" t="s">
        <v>1</v>
      </c>
      <c r="C3" s="5" t="s">
        <v>2</v>
      </c>
      <c r="D3" s="5" t="s">
        <v>3</v>
      </c>
      <c r="E3" s="6" t="s">
        <v>195</v>
      </c>
    </row>
    <row r="4" spans="1:5" ht="30" customHeight="1" thickBot="1">
      <c r="A4" s="7" t="s">
        <v>37</v>
      </c>
      <c r="B4" s="8">
        <v>10121631</v>
      </c>
      <c r="C4" s="8">
        <v>11121631</v>
      </c>
      <c r="D4" s="8">
        <v>11121631</v>
      </c>
      <c r="E4" s="9">
        <f>D4/C4</f>
        <v>1</v>
      </c>
    </row>
    <row r="5" spans="1:5" ht="39" customHeight="1" thickBot="1">
      <c r="A5" s="7" t="s">
        <v>38</v>
      </c>
      <c r="B5" s="8">
        <v>2802440</v>
      </c>
      <c r="C5" s="8">
        <v>2641130</v>
      </c>
      <c r="D5" s="8">
        <v>2641130</v>
      </c>
      <c r="E5" s="9">
        <f aca="true" t="shared" si="0" ref="E5:E45">D5/C5</f>
        <v>1</v>
      </c>
    </row>
    <row r="6" spans="1:5" ht="30" customHeight="1" thickBot="1">
      <c r="A6" s="7" t="s">
        <v>39</v>
      </c>
      <c r="B6" s="8">
        <v>1200000</v>
      </c>
      <c r="C6" s="8">
        <v>1200000</v>
      </c>
      <c r="D6" s="8">
        <v>1200000</v>
      </c>
      <c r="E6" s="9">
        <f t="shared" si="0"/>
        <v>1</v>
      </c>
    </row>
    <row r="7" spans="1:5" ht="30" customHeight="1" thickBot="1">
      <c r="A7" s="7" t="s">
        <v>40</v>
      </c>
      <c r="B7" s="8">
        <v>0</v>
      </c>
      <c r="C7" s="8">
        <v>1011332</v>
      </c>
      <c r="D7" s="8">
        <v>1011332</v>
      </c>
      <c r="E7" s="9">
        <f t="shared" si="0"/>
        <v>1</v>
      </c>
    </row>
    <row r="8" spans="1:5" ht="30" customHeight="1" thickBot="1">
      <c r="A8" s="12" t="s">
        <v>197</v>
      </c>
      <c r="B8" s="8">
        <v>14124071</v>
      </c>
      <c r="C8" s="8">
        <v>15974093</v>
      </c>
      <c r="D8" s="8">
        <v>15974093</v>
      </c>
      <c r="E8" s="9">
        <f t="shared" si="0"/>
        <v>1</v>
      </c>
    </row>
    <row r="9" spans="1:5" ht="30" customHeight="1" thickBot="1">
      <c r="A9" s="12" t="s">
        <v>198</v>
      </c>
      <c r="B9" s="8">
        <v>12179858</v>
      </c>
      <c r="C9" s="8">
        <v>10216728</v>
      </c>
      <c r="D9" s="8">
        <v>10216728</v>
      </c>
      <c r="E9" s="9">
        <f t="shared" si="0"/>
        <v>1</v>
      </c>
    </row>
    <row r="10" spans="1:5" ht="30" customHeight="1" thickBot="1">
      <c r="A10" s="7" t="s">
        <v>41</v>
      </c>
      <c r="B10" s="8">
        <v>0</v>
      </c>
      <c r="C10" s="8">
        <v>0</v>
      </c>
      <c r="D10" s="8">
        <v>200500</v>
      </c>
      <c r="E10" s="9"/>
    </row>
    <row r="11" spans="1:5" ht="30" customHeight="1" thickBot="1">
      <c r="A11" s="7" t="s">
        <v>42</v>
      </c>
      <c r="B11" s="8">
        <v>0</v>
      </c>
      <c r="C11" s="8">
        <v>0</v>
      </c>
      <c r="D11" s="8">
        <v>10016228</v>
      </c>
      <c r="E11" s="9"/>
    </row>
    <row r="12" spans="1:5" ht="30" customHeight="1" thickBot="1">
      <c r="A12" s="13" t="s">
        <v>199</v>
      </c>
      <c r="B12" s="11">
        <v>26303929</v>
      </c>
      <c r="C12" s="11">
        <v>26190821</v>
      </c>
      <c r="D12" s="11">
        <v>26190821</v>
      </c>
      <c r="E12" s="9">
        <f t="shared" si="0"/>
        <v>1</v>
      </c>
    </row>
    <row r="13" spans="1:5" ht="30" customHeight="1" thickBot="1">
      <c r="A13" s="7" t="s">
        <v>43</v>
      </c>
      <c r="B13" s="8">
        <v>0</v>
      </c>
      <c r="C13" s="8">
        <v>750000</v>
      </c>
      <c r="D13" s="8">
        <v>750000</v>
      </c>
      <c r="E13" s="9">
        <f t="shared" si="0"/>
        <v>1</v>
      </c>
    </row>
    <row r="14" spans="1:5" ht="30" customHeight="1" thickBot="1">
      <c r="A14" s="12" t="s">
        <v>200</v>
      </c>
      <c r="B14" s="8">
        <v>0</v>
      </c>
      <c r="C14" s="8">
        <v>7477716</v>
      </c>
      <c r="D14" s="8">
        <v>7477716</v>
      </c>
      <c r="E14" s="9">
        <f t="shared" si="0"/>
        <v>1</v>
      </c>
    </row>
    <row r="15" spans="1:5" ht="30" customHeight="1" thickBot="1">
      <c r="A15" s="7" t="s">
        <v>44</v>
      </c>
      <c r="B15" s="8">
        <v>0</v>
      </c>
      <c r="C15" s="8">
        <v>0</v>
      </c>
      <c r="D15" s="8">
        <v>1077900</v>
      </c>
      <c r="E15" s="9"/>
    </row>
    <row r="16" spans="1:5" ht="30" customHeight="1" thickBot="1">
      <c r="A16" s="7" t="s">
        <v>45</v>
      </c>
      <c r="B16" s="8">
        <v>0</v>
      </c>
      <c r="C16" s="8">
        <v>0</v>
      </c>
      <c r="D16" s="8">
        <v>6399816</v>
      </c>
      <c r="E16" s="9"/>
    </row>
    <row r="17" spans="1:5" ht="30" customHeight="1" thickBot="1">
      <c r="A17" s="13" t="s">
        <v>201</v>
      </c>
      <c r="B17" s="11">
        <v>0</v>
      </c>
      <c r="C17" s="11">
        <v>8227716</v>
      </c>
      <c r="D17" s="11">
        <v>8227716</v>
      </c>
      <c r="E17" s="9">
        <f t="shared" si="0"/>
        <v>1</v>
      </c>
    </row>
    <row r="18" spans="1:5" ht="30" customHeight="1" thickBot="1">
      <c r="A18" s="12" t="s">
        <v>202</v>
      </c>
      <c r="B18" s="8">
        <v>1940000</v>
      </c>
      <c r="C18" s="8">
        <v>1940000</v>
      </c>
      <c r="D18" s="8">
        <v>1847198</v>
      </c>
      <c r="E18" s="9">
        <f t="shared" si="0"/>
        <v>0.9521639175257732</v>
      </c>
    </row>
    <row r="19" spans="1:5" ht="30" customHeight="1" thickBot="1">
      <c r="A19" s="7" t="s">
        <v>46</v>
      </c>
      <c r="B19" s="8">
        <v>0</v>
      </c>
      <c r="C19" s="8">
        <v>0</v>
      </c>
      <c r="D19" s="8">
        <v>1847198</v>
      </c>
      <c r="E19" s="9"/>
    </row>
    <row r="20" spans="1:5" ht="30" customHeight="1" thickBot="1">
      <c r="A20" s="12" t="s">
        <v>203</v>
      </c>
      <c r="B20" s="8">
        <v>0</v>
      </c>
      <c r="C20" s="8">
        <v>0</v>
      </c>
      <c r="D20" s="8">
        <v>366800</v>
      </c>
      <c r="E20" s="9"/>
    </row>
    <row r="21" spans="1:5" ht="30" customHeight="1" thickBot="1">
      <c r="A21" s="7" t="s">
        <v>47</v>
      </c>
      <c r="B21" s="8">
        <v>0</v>
      </c>
      <c r="C21" s="8">
        <v>0</v>
      </c>
      <c r="D21" s="8">
        <v>366800</v>
      </c>
      <c r="E21" s="9"/>
    </row>
    <row r="22" spans="1:5" ht="30" customHeight="1" thickBot="1">
      <c r="A22" s="12" t="s">
        <v>204</v>
      </c>
      <c r="B22" s="8">
        <v>590000</v>
      </c>
      <c r="C22" s="8">
        <v>590000</v>
      </c>
      <c r="D22" s="8">
        <v>618912</v>
      </c>
      <c r="E22" s="9">
        <f t="shared" si="0"/>
        <v>1.0490033898305084</v>
      </c>
    </row>
    <row r="23" spans="1:5" ht="30" customHeight="1" thickBot="1">
      <c r="A23" s="7" t="s">
        <v>48</v>
      </c>
      <c r="B23" s="8">
        <v>0</v>
      </c>
      <c r="C23" s="8">
        <v>0</v>
      </c>
      <c r="D23" s="8">
        <v>618912</v>
      </c>
      <c r="E23" s="9"/>
    </row>
    <row r="24" spans="1:5" ht="30" customHeight="1" thickBot="1">
      <c r="A24" s="12" t="s">
        <v>205</v>
      </c>
      <c r="B24" s="8">
        <v>40000</v>
      </c>
      <c r="C24" s="8">
        <v>40000</v>
      </c>
      <c r="D24" s="8">
        <v>21900</v>
      </c>
      <c r="E24" s="9">
        <f t="shared" si="0"/>
        <v>0.5475</v>
      </c>
    </row>
    <row r="25" spans="1:5" ht="30" customHeight="1" thickBot="1">
      <c r="A25" s="7" t="s">
        <v>49</v>
      </c>
      <c r="B25" s="8">
        <v>0</v>
      </c>
      <c r="C25" s="8">
        <v>0</v>
      </c>
      <c r="D25" s="8">
        <v>21900</v>
      </c>
      <c r="E25" s="9"/>
    </row>
    <row r="26" spans="1:5" ht="30" customHeight="1" thickBot="1">
      <c r="A26" s="12" t="s">
        <v>206</v>
      </c>
      <c r="B26" s="8">
        <v>630000</v>
      </c>
      <c r="C26" s="8">
        <v>630000</v>
      </c>
      <c r="D26" s="8">
        <v>1007612</v>
      </c>
      <c r="E26" s="9">
        <f t="shared" si="0"/>
        <v>1.599384126984127</v>
      </c>
    </row>
    <row r="27" spans="1:5" ht="30" customHeight="1" thickBot="1">
      <c r="A27" s="12" t="s">
        <v>207</v>
      </c>
      <c r="B27" s="8">
        <v>240000</v>
      </c>
      <c r="C27" s="8">
        <v>240000</v>
      </c>
      <c r="D27" s="8">
        <v>60753</v>
      </c>
      <c r="E27" s="9">
        <f t="shared" si="0"/>
        <v>0.2531375</v>
      </c>
    </row>
    <row r="28" spans="1:5" ht="30" customHeight="1" thickBot="1">
      <c r="A28" s="13" t="s">
        <v>208</v>
      </c>
      <c r="B28" s="11">
        <v>2810000</v>
      </c>
      <c r="C28" s="11">
        <v>2810000</v>
      </c>
      <c r="D28" s="11">
        <v>2915563</v>
      </c>
      <c r="E28" s="9">
        <f t="shared" si="0"/>
        <v>1.0375669039145907</v>
      </c>
    </row>
    <row r="29" spans="1:5" ht="30" customHeight="1" thickBot="1">
      <c r="A29" s="7" t="s">
        <v>50</v>
      </c>
      <c r="B29" s="8">
        <v>0</v>
      </c>
      <c r="C29" s="8">
        <v>139585</v>
      </c>
      <c r="D29" s="8">
        <v>139585</v>
      </c>
      <c r="E29" s="9">
        <f t="shared" si="0"/>
        <v>1</v>
      </c>
    </row>
    <row r="30" spans="1:5" ht="30" customHeight="1" thickBot="1">
      <c r="A30" s="12" t="s">
        <v>209</v>
      </c>
      <c r="B30" s="8">
        <v>72000</v>
      </c>
      <c r="C30" s="8">
        <v>310015</v>
      </c>
      <c r="D30" s="8">
        <v>310015</v>
      </c>
      <c r="E30" s="9">
        <f t="shared" si="0"/>
        <v>1</v>
      </c>
    </row>
    <row r="31" spans="1:5" ht="30" customHeight="1" thickBot="1">
      <c r="A31" s="7" t="s">
        <v>51</v>
      </c>
      <c r="B31" s="8">
        <v>0</v>
      </c>
      <c r="C31" s="8">
        <v>0</v>
      </c>
      <c r="D31" s="8">
        <v>309415</v>
      </c>
      <c r="E31" s="9"/>
    </row>
    <row r="32" spans="1:5" ht="30" customHeight="1" thickBot="1">
      <c r="A32" s="12" t="s">
        <v>210</v>
      </c>
      <c r="B32" s="8">
        <v>0</v>
      </c>
      <c r="C32" s="8">
        <v>30000</v>
      </c>
      <c r="D32" s="8">
        <v>30000</v>
      </c>
      <c r="E32" s="9">
        <f t="shared" si="0"/>
        <v>1</v>
      </c>
    </row>
    <row r="33" spans="1:5" ht="30" customHeight="1" thickBot="1">
      <c r="A33" s="12" t="s">
        <v>211</v>
      </c>
      <c r="B33" s="8">
        <v>25000</v>
      </c>
      <c r="C33" s="8">
        <v>25000</v>
      </c>
      <c r="D33" s="8">
        <v>0</v>
      </c>
      <c r="E33" s="9">
        <f t="shared" si="0"/>
        <v>0</v>
      </c>
    </row>
    <row r="34" spans="1:5" ht="30" customHeight="1" thickBot="1">
      <c r="A34" s="12" t="s">
        <v>212</v>
      </c>
      <c r="B34" s="8">
        <v>20000</v>
      </c>
      <c r="C34" s="8">
        <v>20000</v>
      </c>
      <c r="D34" s="8">
        <v>482</v>
      </c>
      <c r="E34" s="9">
        <f t="shared" si="0"/>
        <v>0.0241</v>
      </c>
    </row>
    <row r="35" spans="1:5" ht="30" customHeight="1" thickBot="1">
      <c r="A35" s="12" t="s">
        <v>213</v>
      </c>
      <c r="B35" s="8">
        <v>20000</v>
      </c>
      <c r="C35" s="8">
        <v>20000</v>
      </c>
      <c r="D35" s="8">
        <v>482</v>
      </c>
      <c r="E35" s="9">
        <f t="shared" si="0"/>
        <v>0.0241</v>
      </c>
    </row>
    <row r="36" spans="1:5" ht="30" customHeight="1" thickBot="1">
      <c r="A36" s="12" t="s">
        <v>214</v>
      </c>
      <c r="B36" s="8">
        <v>0</v>
      </c>
      <c r="C36" s="8">
        <v>215840</v>
      </c>
      <c r="D36" s="8">
        <v>260358</v>
      </c>
      <c r="E36" s="9">
        <f t="shared" si="0"/>
        <v>1.2062546330615271</v>
      </c>
    </row>
    <row r="37" spans="1:5" ht="30" customHeight="1" thickBot="1">
      <c r="A37" s="7" t="s">
        <v>52</v>
      </c>
      <c r="B37" s="8">
        <v>0</v>
      </c>
      <c r="C37" s="8">
        <v>0</v>
      </c>
      <c r="D37" s="8">
        <v>253442</v>
      </c>
      <c r="E37" s="9"/>
    </row>
    <row r="38" spans="1:5" ht="30" customHeight="1" thickBot="1">
      <c r="A38" s="13" t="s">
        <v>215</v>
      </c>
      <c r="B38" s="11">
        <v>117000</v>
      </c>
      <c r="C38" s="11">
        <v>740440</v>
      </c>
      <c r="D38" s="11">
        <v>740440</v>
      </c>
      <c r="E38" s="9">
        <f t="shared" si="0"/>
        <v>1</v>
      </c>
    </row>
    <row r="39" spans="1:5" ht="30" customHeight="1" thickBot="1">
      <c r="A39" s="12" t="s">
        <v>216</v>
      </c>
      <c r="B39" s="8">
        <v>200000</v>
      </c>
      <c r="C39" s="8">
        <v>200000</v>
      </c>
      <c r="D39" s="8">
        <v>532500</v>
      </c>
      <c r="E39" s="9">
        <f t="shared" si="0"/>
        <v>2.6625</v>
      </c>
    </row>
    <row r="40" spans="1:5" ht="30" customHeight="1" thickBot="1">
      <c r="A40" s="7" t="s">
        <v>53</v>
      </c>
      <c r="B40" s="8">
        <v>0</v>
      </c>
      <c r="C40" s="8">
        <v>0</v>
      </c>
      <c r="D40" s="8">
        <v>532500</v>
      </c>
      <c r="E40" s="9"/>
    </row>
    <row r="41" spans="1:5" ht="30" customHeight="1" thickBot="1">
      <c r="A41" s="13" t="s">
        <v>217</v>
      </c>
      <c r="B41" s="11">
        <v>200000</v>
      </c>
      <c r="C41" s="11">
        <v>200000</v>
      </c>
      <c r="D41" s="11">
        <v>532500</v>
      </c>
      <c r="E41" s="9">
        <f t="shared" si="0"/>
        <v>2.6625</v>
      </c>
    </row>
    <row r="42" spans="1:5" ht="30" customHeight="1" thickBot="1">
      <c r="A42" s="12" t="s">
        <v>218</v>
      </c>
      <c r="B42" s="8">
        <v>40000</v>
      </c>
      <c r="C42" s="8">
        <v>40000</v>
      </c>
      <c r="D42" s="8">
        <v>39600</v>
      </c>
      <c r="E42" s="9">
        <f t="shared" si="0"/>
        <v>0.99</v>
      </c>
    </row>
    <row r="43" spans="1:5" ht="30" customHeight="1" thickBot="1">
      <c r="A43" s="7" t="s">
        <v>54</v>
      </c>
      <c r="B43" s="8">
        <v>0</v>
      </c>
      <c r="C43" s="8">
        <v>0</v>
      </c>
      <c r="D43" s="8">
        <v>39600</v>
      </c>
      <c r="E43" s="9"/>
    </row>
    <row r="44" spans="1:5" ht="30" customHeight="1" thickBot="1">
      <c r="A44" s="13" t="s">
        <v>219</v>
      </c>
      <c r="B44" s="11">
        <v>40000</v>
      </c>
      <c r="C44" s="11">
        <v>40000</v>
      </c>
      <c r="D44" s="11">
        <v>39600</v>
      </c>
      <c r="E44" s="9">
        <f t="shared" si="0"/>
        <v>0.99</v>
      </c>
    </row>
    <row r="45" spans="1:5" ht="30" customHeight="1" thickBot="1">
      <c r="A45" s="13" t="s">
        <v>220</v>
      </c>
      <c r="B45" s="11">
        <v>29470929</v>
      </c>
      <c r="C45" s="11">
        <v>38208977</v>
      </c>
      <c r="D45" s="11">
        <v>38646640</v>
      </c>
      <c r="E45" s="9">
        <f t="shared" si="0"/>
        <v>1.0114544547999806</v>
      </c>
    </row>
  </sheetData>
  <sheetProtection/>
  <mergeCells count="2">
    <mergeCell ref="A2:E2"/>
    <mergeCell ref="D1:E1"/>
  </mergeCells>
  <printOptions/>
  <pageMargins left="0.75" right="0.75" top="1" bottom="1" header="0.5" footer="0.5"/>
  <pageSetup fitToHeight="2" fitToWidth="1" horizontalDpi="300" verticalDpi="300" orientation="portrait" scale="81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3" sqref="A3"/>
    </sheetView>
  </sheetViews>
  <sheetFormatPr defaultColWidth="9.00390625" defaultRowHeight="12.75"/>
  <cols>
    <col min="1" max="1" width="41.00390625" style="0" customWidth="1"/>
    <col min="2" max="4" width="20.75390625" style="0" customWidth="1"/>
    <col min="5" max="5" width="9.00390625" style="0" customWidth="1"/>
  </cols>
  <sheetData>
    <row r="1" spans="4:5" ht="12.75">
      <c r="D1" s="21" t="s">
        <v>225</v>
      </c>
      <c r="E1" s="21"/>
    </row>
    <row r="2" spans="1:5" ht="45" customHeight="1" thickBot="1">
      <c r="A2" s="22" t="s">
        <v>237</v>
      </c>
      <c r="B2" s="22"/>
      <c r="C2" s="22"/>
      <c r="D2" s="22"/>
      <c r="E2" s="22"/>
    </row>
    <row r="3" spans="1:5" ht="45" customHeight="1" thickBot="1">
      <c r="A3" s="18" t="s">
        <v>0</v>
      </c>
      <c r="B3" s="5" t="s">
        <v>1</v>
      </c>
      <c r="C3" s="5" t="s">
        <v>2</v>
      </c>
      <c r="D3" s="5" t="s">
        <v>3</v>
      </c>
      <c r="E3" s="6" t="s">
        <v>221</v>
      </c>
    </row>
    <row r="4" spans="1:5" ht="34.5" customHeight="1" thickBot="1">
      <c r="A4" s="7" t="s">
        <v>55</v>
      </c>
      <c r="B4" s="8">
        <v>564434</v>
      </c>
      <c r="C4" s="8">
        <v>1077002</v>
      </c>
      <c r="D4" s="8">
        <v>1077002</v>
      </c>
      <c r="E4" s="9">
        <f>D4/C4</f>
        <v>1</v>
      </c>
    </row>
    <row r="5" spans="1:5" ht="34.5" customHeight="1" thickBot="1">
      <c r="A5" s="12" t="s">
        <v>223</v>
      </c>
      <c r="B5" s="8">
        <v>564434</v>
      </c>
      <c r="C5" s="8">
        <v>1077002</v>
      </c>
      <c r="D5" s="8">
        <v>1077002</v>
      </c>
      <c r="E5" s="9">
        <f>D5/C5</f>
        <v>1</v>
      </c>
    </row>
    <row r="6" spans="1:5" ht="34.5" customHeight="1" thickBot="1">
      <c r="A6" s="13" t="s">
        <v>224</v>
      </c>
      <c r="B6" s="11">
        <v>564434</v>
      </c>
      <c r="C6" s="11">
        <v>1077002</v>
      </c>
      <c r="D6" s="11">
        <v>1077002</v>
      </c>
      <c r="E6" s="9">
        <f>D6/C6</f>
        <v>1</v>
      </c>
    </row>
  </sheetData>
  <sheetProtection/>
  <mergeCells count="2">
    <mergeCell ref="D1:E1"/>
    <mergeCell ref="A2:E2"/>
  </mergeCells>
  <printOptions/>
  <pageMargins left="0.75" right="0.75" top="1" bottom="1" header="0.5" footer="0.5"/>
  <pageSetup fitToHeight="2" fitToWidth="1" horizontalDpi="300" verticalDpi="300" orientation="portrait" scale="81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2" sqref="A2:E2"/>
    </sheetView>
  </sheetViews>
  <sheetFormatPr defaultColWidth="9.00390625" defaultRowHeight="12.75"/>
  <cols>
    <col min="1" max="1" width="41.00390625" style="0" customWidth="1"/>
    <col min="2" max="4" width="20.75390625" style="0" customWidth="1"/>
    <col min="5" max="5" width="9.75390625" style="0" customWidth="1"/>
  </cols>
  <sheetData>
    <row r="1" spans="4:5" ht="12.75">
      <c r="D1" s="19" t="s">
        <v>226</v>
      </c>
      <c r="E1" s="19"/>
    </row>
    <row r="2" spans="1:5" ht="45" customHeight="1">
      <c r="A2" s="20" t="s">
        <v>227</v>
      </c>
      <c r="B2" s="20"/>
      <c r="C2" s="20"/>
      <c r="D2" s="20"/>
      <c r="E2" s="20"/>
    </row>
    <row r="3" spans="1:5" ht="4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2" t="s">
        <v>221</v>
      </c>
    </row>
    <row r="4" spans="1:5" ht="30" customHeight="1" thickBot="1">
      <c r="A4" s="12" t="s">
        <v>228</v>
      </c>
      <c r="B4" s="8">
        <v>0</v>
      </c>
      <c r="C4" s="8">
        <v>0</v>
      </c>
      <c r="D4" s="8">
        <v>3500000</v>
      </c>
      <c r="E4" s="9"/>
    </row>
    <row r="5" spans="1:5" ht="30" customHeight="1" thickBot="1">
      <c r="A5" s="12" t="s">
        <v>229</v>
      </c>
      <c r="B5" s="8">
        <v>0</v>
      </c>
      <c r="C5" s="8">
        <v>0</v>
      </c>
      <c r="D5" s="8">
        <v>3500000</v>
      </c>
      <c r="E5" s="9"/>
    </row>
    <row r="6" spans="1:5" ht="30" customHeight="1" thickBot="1">
      <c r="A6" s="7" t="s">
        <v>56</v>
      </c>
      <c r="B6" s="8">
        <v>17472026</v>
      </c>
      <c r="C6" s="8">
        <v>17472026</v>
      </c>
      <c r="D6" s="8">
        <v>17472026</v>
      </c>
      <c r="E6" s="9">
        <f>D6/C6</f>
        <v>1</v>
      </c>
    </row>
    <row r="7" spans="1:5" ht="30" customHeight="1" thickBot="1">
      <c r="A7" s="12" t="s">
        <v>230</v>
      </c>
      <c r="B7" s="8">
        <v>17472026</v>
      </c>
      <c r="C7" s="8">
        <v>17472026</v>
      </c>
      <c r="D7" s="8">
        <v>17472026</v>
      </c>
      <c r="E7" s="9">
        <f>D7/C7</f>
        <v>1</v>
      </c>
    </row>
    <row r="8" spans="1:5" ht="30" customHeight="1" thickBot="1">
      <c r="A8" s="7" t="s">
        <v>57</v>
      </c>
      <c r="B8" s="8">
        <v>0</v>
      </c>
      <c r="C8" s="8">
        <v>512568</v>
      </c>
      <c r="D8" s="8">
        <v>1247408</v>
      </c>
      <c r="E8" s="9">
        <f>D8/C8</f>
        <v>2.433643926269295</v>
      </c>
    </row>
    <row r="9" spans="1:5" ht="30" customHeight="1" thickBot="1">
      <c r="A9" s="12" t="s">
        <v>231</v>
      </c>
      <c r="B9" s="8">
        <v>17472026</v>
      </c>
      <c r="C9" s="8">
        <v>17984594</v>
      </c>
      <c r="D9" s="8">
        <v>22219434</v>
      </c>
      <c r="E9" s="9">
        <f>D9/C9</f>
        <v>1.235470425409659</v>
      </c>
    </row>
    <row r="10" spans="1:5" ht="30" customHeight="1" thickBot="1">
      <c r="A10" s="10" t="s">
        <v>58</v>
      </c>
      <c r="B10" s="11">
        <v>17472026</v>
      </c>
      <c r="C10" s="11">
        <v>17984594</v>
      </c>
      <c r="D10" s="11">
        <v>22219434</v>
      </c>
      <c r="E10" s="9">
        <f>D10/C10</f>
        <v>1.235470425409659</v>
      </c>
    </row>
  </sheetData>
  <sheetProtection/>
  <mergeCells count="2">
    <mergeCell ref="D1:E1"/>
    <mergeCell ref="A2:E2"/>
  </mergeCells>
  <printOptions/>
  <pageMargins left="0.75" right="0.75" top="1" bottom="1" header="0.5" footer="0.5"/>
  <pageSetup fitToHeight="2" fitToWidth="1" horizontalDpi="300" verticalDpi="300" orientation="portrait" scale="8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1">
      <selection activeCell="A2" sqref="A2:B2"/>
    </sheetView>
  </sheetViews>
  <sheetFormatPr defaultColWidth="9.00390625" defaultRowHeight="12.75"/>
  <cols>
    <col min="1" max="1" width="45.75390625" style="0" customWidth="1"/>
    <col min="2" max="2" width="32.875" style="0" customWidth="1"/>
  </cols>
  <sheetData>
    <row r="1" ht="12.75">
      <c r="B1" s="14" t="s">
        <v>232</v>
      </c>
    </row>
    <row r="2" spans="1:2" ht="45" customHeight="1" thickBot="1">
      <c r="A2" s="23" t="s">
        <v>233</v>
      </c>
      <c r="B2" s="23"/>
    </row>
    <row r="3" spans="1:2" ht="45" customHeight="1" thickBot="1">
      <c r="A3" s="5" t="s">
        <v>0</v>
      </c>
      <c r="B3" s="5" t="s">
        <v>59</v>
      </c>
    </row>
    <row r="4" spans="1:2" ht="34.5" customHeight="1" thickBot="1">
      <c r="A4" s="7" t="s">
        <v>60</v>
      </c>
      <c r="B4" s="8">
        <v>38646640</v>
      </c>
    </row>
    <row r="5" spans="1:2" ht="34.5" customHeight="1" thickBot="1">
      <c r="A5" s="7" t="s">
        <v>61</v>
      </c>
      <c r="B5" s="8">
        <v>48860287</v>
      </c>
    </row>
    <row r="6" spans="1:2" ht="34.5" customHeight="1" thickBot="1">
      <c r="A6" s="10" t="s">
        <v>62</v>
      </c>
      <c r="B6" s="11">
        <v>-10213647</v>
      </c>
    </row>
    <row r="7" spans="1:2" ht="34.5" customHeight="1" thickBot="1">
      <c r="A7" s="7" t="s">
        <v>63</v>
      </c>
      <c r="B7" s="8">
        <v>22219434</v>
      </c>
    </row>
    <row r="8" spans="1:2" ht="34.5" customHeight="1" thickBot="1">
      <c r="A8" s="7" t="s">
        <v>64</v>
      </c>
      <c r="B8" s="8">
        <v>1077002</v>
      </c>
    </row>
    <row r="9" spans="1:2" ht="34.5" customHeight="1" thickBot="1">
      <c r="A9" s="10" t="s">
        <v>65</v>
      </c>
      <c r="B9" s="11">
        <v>21142432</v>
      </c>
    </row>
    <row r="10" spans="1:2" ht="34.5" customHeight="1" thickBot="1">
      <c r="A10" s="10" t="s">
        <v>66</v>
      </c>
      <c r="B10" s="11">
        <v>10928785</v>
      </c>
    </row>
    <row r="11" spans="1:2" ht="34.5" customHeight="1" thickBot="1">
      <c r="A11" s="10" t="s">
        <v>67</v>
      </c>
      <c r="B11" s="11">
        <v>10928785</v>
      </c>
    </row>
    <row r="12" spans="1:2" ht="34.5" customHeight="1" thickBot="1">
      <c r="A12" s="10" t="s">
        <v>68</v>
      </c>
      <c r="B12" s="11">
        <v>1505455</v>
      </c>
    </row>
    <row r="13" spans="1:2" ht="34.5" customHeight="1" thickBot="1">
      <c r="A13" s="10" t="s">
        <v>69</v>
      </c>
      <c r="B13" s="11">
        <v>9423330</v>
      </c>
    </row>
    <row r="14" ht="34.5" customHeight="1"/>
  </sheetData>
  <sheetProtection/>
  <mergeCells count="1">
    <mergeCell ref="A2:B2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1">
      <selection activeCell="A1" sqref="A1:B1"/>
    </sheetView>
  </sheetViews>
  <sheetFormatPr defaultColWidth="9.00390625" defaultRowHeight="12.75"/>
  <cols>
    <col min="1" max="1" width="45.75390625" style="0" customWidth="1"/>
    <col min="2" max="2" width="32.875" style="0" customWidth="1"/>
  </cols>
  <sheetData>
    <row r="1" spans="1:2" ht="45" customHeight="1" thickBot="1">
      <c r="A1" s="20" t="s">
        <v>234</v>
      </c>
      <c r="B1" s="20"/>
    </row>
    <row r="2" spans="1:2" ht="45" customHeight="1" thickBot="1">
      <c r="A2" s="5" t="s">
        <v>0</v>
      </c>
      <c r="B2" s="5" t="s">
        <v>70</v>
      </c>
    </row>
    <row r="3" spans="1:2" ht="34.5" customHeight="1" thickBot="1">
      <c r="A3" s="7" t="s">
        <v>71</v>
      </c>
      <c r="B3" s="8">
        <v>1</v>
      </c>
    </row>
    <row r="4" spans="1:2" ht="34.5" customHeight="1" thickBot="1">
      <c r="A4" s="10" t="s">
        <v>72</v>
      </c>
      <c r="B4" s="11">
        <v>1</v>
      </c>
    </row>
    <row r="5" spans="1:2" ht="34.5" customHeight="1" thickBot="1">
      <c r="A5" s="7" t="s">
        <v>73</v>
      </c>
      <c r="B5" s="8">
        <v>7</v>
      </c>
    </row>
    <row r="6" spans="1:2" ht="34.5" customHeight="1" thickBot="1">
      <c r="A6" s="10" t="s">
        <v>74</v>
      </c>
      <c r="B6" s="11">
        <v>7</v>
      </c>
    </row>
    <row r="7" spans="1:2" ht="34.5" customHeight="1" thickBot="1">
      <c r="A7" s="7" t="s">
        <v>75</v>
      </c>
      <c r="B7" s="8">
        <v>1</v>
      </c>
    </row>
    <row r="8" spans="1:2" ht="34.5" customHeight="1" thickBot="1">
      <c r="A8" s="7" t="s">
        <v>76</v>
      </c>
      <c r="B8" s="8">
        <v>4</v>
      </c>
    </row>
    <row r="9" spans="1:2" ht="34.5" customHeight="1" thickBot="1">
      <c r="A9" s="10" t="s">
        <v>77</v>
      </c>
      <c r="B9" s="11">
        <v>5</v>
      </c>
    </row>
    <row r="10" spans="1:2" ht="34.5" customHeight="1" thickBot="1">
      <c r="A10" s="10" t="s">
        <v>78</v>
      </c>
      <c r="B10" s="11">
        <v>13</v>
      </c>
    </row>
    <row r="11" spans="1:2" ht="38.25" customHeight="1" thickBot="1">
      <c r="A11" s="7" t="s">
        <v>79</v>
      </c>
      <c r="B11" s="8">
        <v>13</v>
      </c>
    </row>
    <row r="12" spans="1:2" ht="34.5" customHeight="1" thickBot="1">
      <c r="A12" s="7" t="s">
        <v>80</v>
      </c>
      <c r="B12" s="8">
        <v>13</v>
      </c>
    </row>
    <row r="13" spans="1:2" ht="34.5" customHeight="1" thickBot="1">
      <c r="A13" s="7" t="s">
        <v>81</v>
      </c>
      <c r="B13" s="8">
        <v>13</v>
      </c>
    </row>
  </sheetData>
  <sheetProtection/>
  <mergeCells count="1">
    <mergeCell ref="A1:B1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1">
      <selection activeCell="A2" sqref="A2:D2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ht="12.75">
      <c r="D1" s="4" t="s">
        <v>235</v>
      </c>
    </row>
    <row r="2" spans="1:4" ht="45" customHeight="1" thickBot="1">
      <c r="A2" s="20" t="s">
        <v>236</v>
      </c>
      <c r="B2" s="20"/>
      <c r="C2" s="20"/>
      <c r="D2" s="20"/>
    </row>
    <row r="3" spans="1:4" ht="45" customHeight="1" thickBot="1">
      <c r="A3" s="15" t="s">
        <v>0</v>
      </c>
      <c r="B3" s="15" t="s">
        <v>82</v>
      </c>
      <c r="C3" s="15" t="s">
        <v>83</v>
      </c>
      <c r="D3" s="15" t="s">
        <v>84</v>
      </c>
    </row>
    <row r="4" spans="1:4" ht="30" customHeight="1" thickBot="1">
      <c r="A4" s="12" t="s">
        <v>85</v>
      </c>
      <c r="B4" s="16">
        <v>115571145</v>
      </c>
      <c r="C4" s="16">
        <v>0</v>
      </c>
      <c r="D4" s="16">
        <v>122160248</v>
      </c>
    </row>
    <row r="5" spans="1:4" ht="30" customHeight="1" thickBot="1">
      <c r="A5" s="12" t="s">
        <v>86</v>
      </c>
      <c r="B5" s="16">
        <v>1355401</v>
      </c>
      <c r="C5" s="16">
        <v>0</v>
      </c>
      <c r="D5" s="16">
        <v>5396007</v>
      </c>
    </row>
    <row r="6" spans="1:4" ht="30" customHeight="1" thickBot="1">
      <c r="A6" s="13" t="s">
        <v>87</v>
      </c>
      <c r="B6" s="17">
        <v>116926546</v>
      </c>
      <c r="C6" s="17">
        <v>0</v>
      </c>
      <c r="D6" s="17">
        <v>127556255</v>
      </c>
    </row>
    <row r="7" spans="1:4" ht="30" customHeight="1" thickBot="1">
      <c r="A7" s="12" t="s">
        <v>88</v>
      </c>
      <c r="B7" s="16">
        <v>10939596</v>
      </c>
      <c r="C7" s="16">
        <v>0</v>
      </c>
      <c r="D7" s="16">
        <v>10713130</v>
      </c>
    </row>
    <row r="8" spans="1:4" ht="30" customHeight="1" thickBot="1">
      <c r="A8" s="12" t="s">
        <v>89</v>
      </c>
      <c r="B8" s="16">
        <v>10939596</v>
      </c>
      <c r="C8" s="16">
        <v>0</v>
      </c>
      <c r="D8" s="16">
        <v>10713130</v>
      </c>
    </row>
    <row r="9" spans="1:4" ht="30" customHeight="1" thickBot="1">
      <c r="A9" s="13" t="s">
        <v>90</v>
      </c>
      <c r="B9" s="17">
        <v>10939596</v>
      </c>
      <c r="C9" s="17">
        <v>0</v>
      </c>
      <c r="D9" s="17">
        <v>10713130</v>
      </c>
    </row>
    <row r="10" spans="1:4" ht="30" customHeight="1" thickBot="1">
      <c r="A10" s="13" t="s">
        <v>91</v>
      </c>
      <c r="B10" s="17">
        <v>127866142</v>
      </c>
      <c r="C10" s="17">
        <v>0</v>
      </c>
      <c r="D10" s="17">
        <v>138269385</v>
      </c>
    </row>
    <row r="11" spans="1:4" ht="30" customHeight="1" thickBot="1">
      <c r="A11" s="12" t="s">
        <v>92</v>
      </c>
      <c r="B11" s="16">
        <v>3500000</v>
      </c>
      <c r="C11" s="16">
        <v>0</v>
      </c>
      <c r="D11" s="16">
        <v>0</v>
      </c>
    </row>
    <row r="12" spans="1:4" ht="30" customHeight="1" thickBot="1">
      <c r="A12" s="13" t="s">
        <v>93</v>
      </c>
      <c r="B12" s="17">
        <v>3500000</v>
      </c>
      <c r="C12" s="17">
        <v>0</v>
      </c>
      <c r="D12" s="17">
        <v>0</v>
      </c>
    </row>
    <row r="13" spans="1:4" ht="30" customHeight="1" thickBot="1">
      <c r="A13" s="13" t="s">
        <v>94</v>
      </c>
      <c r="B13" s="17">
        <v>3500000</v>
      </c>
      <c r="C13" s="17">
        <v>0</v>
      </c>
      <c r="D13" s="17">
        <v>0</v>
      </c>
    </row>
    <row r="14" spans="1:4" ht="30" customHeight="1" thickBot="1">
      <c r="A14" s="12" t="s">
        <v>95</v>
      </c>
      <c r="B14" s="16">
        <v>66755</v>
      </c>
      <c r="C14" s="16">
        <v>0</v>
      </c>
      <c r="D14" s="16">
        <v>97985</v>
      </c>
    </row>
    <row r="15" spans="1:4" ht="30" customHeight="1" thickBot="1">
      <c r="A15" s="13" t="s">
        <v>96</v>
      </c>
      <c r="B15" s="17">
        <v>66755</v>
      </c>
      <c r="C15" s="17">
        <v>0</v>
      </c>
      <c r="D15" s="17">
        <v>97985</v>
      </c>
    </row>
    <row r="16" spans="1:4" ht="30" customHeight="1" thickBot="1">
      <c r="A16" s="12" t="s">
        <v>97</v>
      </c>
      <c r="B16" s="16">
        <v>13550621</v>
      </c>
      <c r="C16" s="16">
        <v>0</v>
      </c>
      <c r="D16" s="16">
        <v>6985672</v>
      </c>
    </row>
    <row r="17" spans="1:4" ht="30" customHeight="1" thickBot="1">
      <c r="A17" s="13" t="s">
        <v>98</v>
      </c>
      <c r="B17" s="17">
        <v>13550621</v>
      </c>
      <c r="C17" s="17">
        <v>0</v>
      </c>
      <c r="D17" s="17">
        <v>6985672</v>
      </c>
    </row>
    <row r="18" spans="1:4" ht="30" customHeight="1" thickBot="1">
      <c r="A18" s="13" t="s">
        <v>99</v>
      </c>
      <c r="B18" s="17">
        <v>13617376</v>
      </c>
      <c r="C18" s="17">
        <v>0</v>
      </c>
      <c r="D18" s="17">
        <v>7083657</v>
      </c>
    </row>
    <row r="19" spans="1:4" ht="30" customHeight="1" thickBot="1">
      <c r="A19" s="12" t="s">
        <v>100</v>
      </c>
      <c r="B19" s="16">
        <v>296715</v>
      </c>
      <c r="C19" s="16">
        <v>0</v>
      </c>
      <c r="D19" s="16">
        <v>359612</v>
      </c>
    </row>
    <row r="20" spans="1:4" ht="30" customHeight="1" thickBot="1">
      <c r="A20" s="12" t="s">
        <v>101</v>
      </c>
      <c r="B20" s="16">
        <v>121609</v>
      </c>
      <c r="C20" s="16">
        <v>0</v>
      </c>
      <c r="D20" s="16">
        <v>197207</v>
      </c>
    </row>
    <row r="21" spans="1:4" ht="30" customHeight="1" thickBot="1">
      <c r="A21" s="12" t="s">
        <v>102</v>
      </c>
      <c r="B21" s="16">
        <v>111994</v>
      </c>
      <c r="C21" s="16">
        <v>0</v>
      </c>
      <c r="D21" s="16">
        <v>354</v>
      </c>
    </row>
    <row r="22" spans="1:4" ht="30" customHeight="1" thickBot="1">
      <c r="A22" s="12" t="s">
        <v>103</v>
      </c>
      <c r="B22" s="16">
        <v>63112</v>
      </c>
      <c r="C22" s="16">
        <v>0</v>
      </c>
      <c r="D22" s="16">
        <v>162051</v>
      </c>
    </row>
    <row r="23" spans="1:4" ht="30" customHeight="1" thickBot="1">
      <c r="A23" s="12" t="s">
        <v>104</v>
      </c>
      <c r="B23" s="16">
        <v>659078</v>
      </c>
      <c r="C23" s="16">
        <v>0</v>
      </c>
      <c r="D23" s="16">
        <v>650288</v>
      </c>
    </row>
    <row r="24" spans="1:4" ht="30" customHeight="1" thickBot="1">
      <c r="A24" s="12" t="s">
        <v>105</v>
      </c>
      <c r="B24" s="16">
        <v>637334</v>
      </c>
      <c r="C24" s="16">
        <v>0</v>
      </c>
      <c r="D24" s="16">
        <v>637334</v>
      </c>
    </row>
    <row r="25" spans="1:4" ht="30" customHeight="1" thickBot="1">
      <c r="A25" s="12" t="s">
        <v>106</v>
      </c>
      <c r="B25" s="16">
        <v>21744</v>
      </c>
      <c r="C25" s="16">
        <v>0</v>
      </c>
      <c r="D25" s="16">
        <v>12954</v>
      </c>
    </row>
    <row r="26" spans="1:4" ht="30" customHeight="1" thickBot="1">
      <c r="A26" s="13" t="s">
        <v>107</v>
      </c>
      <c r="B26" s="17">
        <v>955793</v>
      </c>
      <c r="C26" s="17">
        <v>0</v>
      </c>
      <c r="D26" s="17">
        <v>1009900</v>
      </c>
    </row>
    <row r="27" spans="1:4" ht="30" customHeight="1" thickBot="1">
      <c r="A27" s="13" t="s">
        <v>108</v>
      </c>
      <c r="B27" s="17">
        <v>955793</v>
      </c>
      <c r="C27" s="17">
        <v>0</v>
      </c>
      <c r="D27" s="17">
        <v>1009900</v>
      </c>
    </row>
    <row r="28" spans="1:4" ht="30" customHeight="1" thickBot="1">
      <c r="A28" s="13" t="s">
        <v>109</v>
      </c>
      <c r="B28" s="17">
        <v>145939311</v>
      </c>
      <c r="C28" s="17">
        <v>0</v>
      </c>
      <c r="D28" s="17">
        <v>146362942</v>
      </c>
    </row>
    <row r="29" spans="1:4" ht="30" customHeight="1" thickBot="1">
      <c r="A29" s="12" t="s">
        <v>110</v>
      </c>
      <c r="B29" s="16">
        <v>122749000</v>
      </c>
      <c r="C29" s="16">
        <v>0</v>
      </c>
      <c r="D29" s="16">
        <v>122749000</v>
      </c>
    </row>
    <row r="30" spans="1:4" ht="30" customHeight="1" thickBot="1">
      <c r="A30" s="12" t="s">
        <v>111</v>
      </c>
      <c r="B30" s="16">
        <v>7514445</v>
      </c>
      <c r="C30" s="16">
        <v>0</v>
      </c>
      <c r="D30" s="16">
        <v>7514445</v>
      </c>
    </row>
    <row r="31" spans="1:4" ht="30" customHeight="1" thickBot="1">
      <c r="A31" s="13" t="s">
        <v>112</v>
      </c>
      <c r="B31" s="17">
        <v>7514445</v>
      </c>
      <c r="C31" s="17">
        <v>0</v>
      </c>
      <c r="D31" s="17">
        <v>7514445</v>
      </c>
    </row>
    <row r="32" spans="1:4" ht="30" customHeight="1" thickBot="1">
      <c r="A32" s="12" t="s">
        <v>113</v>
      </c>
      <c r="B32" s="16">
        <v>9821029</v>
      </c>
      <c r="C32" s="16">
        <v>0</v>
      </c>
      <c r="D32" s="16">
        <v>13685553</v>
      </c>
    </row>
    <row r="33" spans="1:4" ht="30" customHeight="1" thickBot="1">
      <c r="A33" s="12" t="s">
        <v>114</v>
      </c>
      <c r="B33" s="16">
        <v>3864524</v>
      </c>
      <c r="C33" s="16">
        <v>0</v>
      </c>
      <c r="D33" s="16">
        <v>150889</v>
      </c>
    </row>
    <row r="34" spans="1:4" ht="30" customHeight="1" thickBot="1">
      <c r="A34" s="13" t="s">
        <v>115</v>
      </c>
      <c r="B34" s="17">
        <v>143948998</v>
      </c>
      <c r="C34" s="17">
        <v>0</v>
      </c>
      <c r="D34" s="17">
        <v>144099887</v>
      </c>
    </row>
    <row r="35" spans="1:4" ht="30" customHeight="1" thickBot="1">
      <c r="A35" s="12" t="s">
        <v>116</v>
      </c>
      <c r="B35" s="16">
        <v>235181</v>
      </c>
      <c r="C35" s="16">
        <v>0</v>
      </c>
      <c r="D35" s="16">
        <v>11093</v>
      </c>
    </row>
    <row r="36" spans="1:4" ht="30" customHeight="1" thickBot="1">
      <c r="A36" s="12" t="s">
        <v>117</v>
      </c>
      <c r="B36" s="16">
        <v>360000</v>
      </c>
      <c r="C36" s="16">
        <v>0</v>
      </c>
      <c r="D36" s="16">
        <v>0</v>
      </c>
    </row>
    <row r="37" spans="1:4" ht="30" customHeight="1" thickBot="1">
      <c r="A37" s="13" t="s">
        <v>118</v>
      </c>
      <c r="B37" s="17">
        <v>595181</v>
      </c>
      <c r="C37" s="17">
        <v>0</v>
      </c>
      <c r="D37" s="17">
        <v>11093</v>
      </c>
    </row>
    <row r="38" spans="1:4" ht="30" customHeight="1" thickBot="1">
      <c r="A38" s="12" t="s">
        <v>119</v>
      </c>
      <c r="B38" s="16">
        <v>564434</v>
      </c>
      <c r="C38" s="16">
        <v>0</v>
      </c>
      <c r="D38" s="16">
        <v>734840</v>
      </c>
    </row>
    <row r="39" spans="1:4" ht="30" customHeight="1" thickBot="1">
      <c r="A39" s="12" t="s">
        <v>120</v>
      </c>
      <c r="B39" s="16">
        <v>564434</v>
      </c>
      <c r="C39" s="16">
        <v>0</v>
      </c>
      <c r="D39" s="16">
        <v>734840</v>
      </c>
    </row>
    <row r="40" spans="1:4" ht="30" customHeight="1" thickBot="1">
      <c r="A40" s="13" t="s">
        <v>121</v>
      </c>
      <c r="B40" s="17">
        <v>564434</v>
      </c>
      <c r="C40" s="17">
        <v>0</v>
      </c>
      <c r="D40" s="17">
        <v>734840</v>
      </c>
    </row>
    <row r="41" spans="1:4" ht="30" customHeight="1" thickBot="1">
      <c r="A41" s="12" t="s">
        <v>122</v>
      </c>
      <c r="B41" s="16">
        <v>0</v>
      </c>
      <c r="C41" s="16">
        <v>0</v>
      </c>
      <c r="D41" s="16">
        <v>9522</v>
      </c>
    </row>
    <row r="42" spans="1:4" ht="30" customHeight="1" thickBot="1">
      <c r="A42" s="13" t="s">
        <v>123</v>
      </c>
      <c r="B42" s="17">
        <v>0</v>
      </c>
      <c r="C42" s="17">
        <v>0</v>
      </c>
      <c r="D42" s="17">
        <v>9522</v>
      </c>
    </row>
    <row r="43" spans="1:4" ht="30" customHeight="1" thickBot="1">
      <c r="A43" s="13" t="s">
        <v>124</v>
      </c>
      <c r="B43" s="17">
        <v>1159615</v>
      </c>
      <c r="C43" s="17">
        <v>0</v>
      </c>
      <c r="D43" s="17">
        <v>755455</v>
      </c>
    </row>
    <row r="44" spans="1:4" ht="30" customHeight="1" thickBot="1">
      <c r="A44" s="12" t="s">
        <v>125</v>
      </c>
      <c r="B44" s="16">
        <v>830698</v>
      </c>
      <c r="C44" s="16">
        <v>0</v>
      </c>
      <c r="D44" s="16">
        <v>1507600</v>
      </c>
    </row>
    <row r="45" spans="1:4" ht="30" customHeight="1" thickBot="1">
      <c r="A45" s="13" t="s">
        <v>126</v>
      </c>
      <c r="B45" s="17">
        <v>830698</v>
      </c>
      <c r="C45" s="17">
        <v>0</v>
      </c>
      <c r="D45" s="17">
        <v>1507600</v>
      </c>
    </row>
    <row r="46" spans="1:4" ht="30" customHeight="1" thickBot="1">
      <c r="A46" s="13" t="s">
        <v>127</v>
      </c>
      <c r="B46" s="17">
        <v>145939311</v>
      </c>
      <c r="C46" s="17">
        <v>0</v>
      </c>
      <c r="D46" s="17">
        <v>146362942</v>
      </c>
    </row>
  </sheetData>
  <sheetProtection/>
  <mergeCells count="1">
    <mergeCell ref="A2:D2"/>
  </mergeCells>
  <printOptions/>
  <pageMargins left="0.75" right="0.75" top="1" bottom="1" header="0.5" footer="0.5"/>
  <pageSetup fitToHeight="2" fitToWidth="1" horizontalDpi="300" verticalDpi="300" orientation="portrait" scale="88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1:4" ht="45" customHeight="1" thickBot="1">
      <c r="A1" s="20" t="s">
        <v>245</v>
      </c>
      <c r="B1" s="20"/>
      <c r="C1" s="20"/>
      <c r="D1" s="20"/>
    </row>
    <row r="2" spans="1:4" ht="45" customHeight="1" thickBot="1">
      <c r="A2" s="5" t="s">
        <v>0</v>
      </c>
      <c r="B2" s="5" t="s">
        <v>82</v>
      </c>
      <c r="C2" s="5" t="s">
        <v>83</v>
      </c>
      <c r="D2" s="5" t="s">
        <v>84</v>
      </c>
    </row>
    <row r="3" spans="1:4" ht="30" customHeight="1" thickBot="1">
      <c r="A3" s="7" t="s">
        <v>128</v>
      </c>
      <c r="B3" s="8">
        <v>2615928</v>
      </c>
      <c r="C3" s="8">
        <v>0</v>
      </c>
      <c r="D3" s="8">
        <v>2541653</v>
      </c>
    </row>
    <row r="4" spans="1:4" ht="30" customHeight="1" thickBot="1">
      <c r="A4" s="7" t="s">
        <v>129</v>
      </c>
      <c r="B4" s="8">
        <v>561800</v>
      </c>
      <c r="C4" s="8">
        <v>0</v>
      </c>
      <c r="D4" s="8">
        <v>479600</v>
      </c>
    </row>
    <row r="5" spans="1:4" ht="30" customHeight="1" thickBot="1">
      <c r="A5" s="13" t="s">
        <v>238</v>
      </c>
      <c r="B5" s="11">
        <v>3177728</v>
      </c>
      <c r="C5" s="11">
        <v>0</v>
      </c>
      <c r="D5" s="11">
        <v>3021253</v>
      </c>
    </row>
    <row r="6" spans="1:4" ht="30" customHeight="1" thickBot="1">
      <c r="A6" s="7" t="s">
        <v>130</v>
      </c>
      <c r="B6" s="8">
        <v>14522145</v>
      </c>
      <c r="C6" s="8">
        <v>0</v>
      </c>
      <c r="D6" s="8">
        <v>15974093</v>
      </c>
    </row>
    <row r="7" spans="1:4" ht="30" customHeight="1" thickBot="1">
      <c r="A7" s="7" t="s">
        <v>131</v>
      </c>
      <c r="B7" s="8">
        <v>7977414</v>
      </c>
      <c r="C7" s="8">
        <v>0</v>
      </c>
      <c r="D7" s="8">
        <v>10216728</v>
      </c>
    </row>
    <row r="8" spans="1:4" ht="30" customHeight="1" thickBot="1">
      <c r="A8" s="7" t="s">
        <v>132</v>
      </c>
      <c r="B8" s="8">
        <v>403569</v>
      </c>
      <c r="C8" s="8">
        <v>0</v>
      </c>
      <c r="D8" s="8">
        <v>7149816</v>
      </c>
    </row>
    <row r="9" spans="1:4" ht="30" customHeight="1" thickBot="1">
      <c r="A9" s="7" t="s">
        <v>133</v>
      </c>
      <c r="B9" s="8">
        <v>6681867</v>
      </c>
      <c r="C9" s="8">
        <v>0</v>
      </c>
      <c r="D9" s="8">
        <v>2664546</v>
      </c>
    </row>
    <row r="10" spans="1:4" ht="30" customHeight="1" thickBot="1">
      <c r="A10" s="13" t="s">
        <v>239</v>
      </c>
      <c r="B10" s="11">
        <v>29584995</v>
      </c>
      <c r="C10" s="11">
        <v>0</v>
      </c>
      <c r="D10" s="11">
        <v>36005183</v>
      </c>
    </row>
    <row r="11" spans="1:4" ht="30" customHeight="1" thickBot="1">
      <c r="A11" s="7" t="s">
        <v>134</v>
      </c>
      <c r="B11" s="8">
        <v>1065406</v>
      </c>
      <c r="C11" s="8">
        <v>0</v>
      </c>
      <c r="D11" s="8">
        <v>1905969</v>
      </c>
    </row>
    <row r="12" spans="1:4" ht="30" customHeight="1" thickBot="1">
      <c r="A12" s="7" t="s">
        <v>135</v>
      </c>
      <c r="B12" s="8">
        <v>4828694</v>
      </c>
      <c r="C12" s="8">
        <v>0</v>
      </c>
      <c r="D12" s="8">
        <v>5959420</v>
      </c>
    </row>
    <row r="13" spans="1:4" ht="30" customHeight="1" thickBot="1">
      <c r="A13" s="13" t="s">
        <v>240</v>
      </c>
      <c r="B13" s="11">
        <v>5894100</v>
      </c>
      <c r="C13" s="11">
        <v>0</v>
      </c>
      <c r="D13" s="11">
        <v>7865389</v>
      </c>
    </row>
    <row r="14" spans="1:4" ht="30" customHeight="1" thickBot="1">
      <c r="A14" s="7" t="s">
        <v>136</v>
      </c>
      <c r="B14" s="8">
        <v>7222443</v>
      </c>
      <c r="C14" s="8">
        <v>0</v>
      </c>
      <c r="D14" s="8">
        <v>8723625</v>
      </c>
    </row>
    <row r="15" spans="1:4" ht="30" customHeight="1" thickBot="1">
      <c r="A15" s="7" t="s">
        <v>137</v>
      </c>
      <c r="B15" s="8">
        <v>1844469</v>
      </c>
      <c r="C15" s="8">
        <v>0</v>
      </c>
      <c r="D15" s="8">
        <v>4769921</v>
      </c>
    </row>
    <row r="16" spans="1:4" ht="30" customHeight="1" thickBot="1">
      <c r="A16" s="7" t="s">
        <v>138</v>
      </c>
      <c r="B16" s="8">
        <v>1653426</v>
      </c>
      <c r="C16" s="8">
        <v>0</v>
      </c>
      <c r="D16" s="8">
        <v>2114441</v>
      </c>
    </row>
    <row r="17" spans="1:4" ht="30" customHeight="1" thickBot="1">
      <c r="A17" s="13" t="s">
        <v>241</v>
      </c>
      <c r="B17" s="11">
        <v>10720338</v>
      </c>
      <c r="C17" s="11">
        <v>0</v>
      </c>
      <c r="D17" s="11">
        <v>15607987</v>
      </c>
    </row>
    <row r="18" spans="1:4" ht="30" customHeight="1" thickBot="1">
      <c r="A18" s="10" t="s">
        <v>139</v>
      </c>
      <c r="B18" s="11">
        <v>5257582</v>
      </c>
      <c r="C18" s="11">
        <v>0</v>
      </c>
      <c r="D18" s="11">
        <v>5556062</v>
      </c>
    </row>
    <row r="19" spans="1:4" ht="30" customHeight="1" thickBot="1">
      <c r="A19" s="10" t="s">
        <v>140</v>
      </c>
      <c r="B19" s="11">
        <v>6809596</v>
      </c>
      <c r="C19" s="11">
        <v>0</v>
      </c>
      <c r="D19" s="11">
        <v>9846591</v>
      </c>
    </row>
    <row r="20" spans="1:4" ht="30" customHeight="1" thickBot="1">
      <c r="A20" s="10" t="s">
        <v>141</v>
      </c>
      <c r="B20" s="11">
        <v>4081107</v>
      </c>
      <c r="C20" s="11">
        <v>0</v>
      </c>
      <c r="D20" s="11">
        <v>150407</v>
      </c>
    </row>
    <row r="21" spans="1:4" ht="30" customHeight="1" thickBot="1">
      <c r="A21" s="7" t="s">
        <v>142</v>
      </c>
      <c r="B21" s="8">
        <v>14442</v>
      </c>
      <c r="C21" s="8">
        <v>0</v>
      </c>
      <c r="D21" s="8">
        <v>482</v>
      </c>
    </row>
    <row r="22" spans="1:4" ht="30" customHeight="1" thickBot="1">
      <c r="A22" s="10" t="s">
        <v>143</v>
      </c>
      <c r="B22" s="11">
        <v>14442</v>
      </c>
      <c r="C22" s="11">
        <v>0</v>
      </c>
      <c r="D22" s="11">
        <v>482</v>
      </c>
    </row>
    <row r="23" spans="1:4" ht="30" customHeight="1" thickBot="1">
      <c r="A23" s="7" t="s">
        <v>144</v>
      </c>
      <c r="B23" s="8">
        <v>231025</v>
      </c>
      <c r="C23" s="8">
        <v>0</v>
      </c>
      <c r="D23" s="8">
        <v>0</v>
      </c>
    </row>
    <row r="24" spans="1:4" ht="30" customHeight="1" thickBot="1">
      <c r="A24" s="13" t="s">
        <v>242</v>
      </c>
      <c r="B24" s="11">
        <v>231025</v>
      </c>
      <c r="C24" s="11">
        <v>0</v>
      </c>
      <c r="D24" s="11">
        <v>0</v>
      </c>
    </row>
    <row r="25" spans="1:4" ht="30" customHeight="1" thickBot="1">
      <c r="A25" s="10" t="s">
        <v>145</v>
      </c>
      <c r="B25" s="11">
        <v>-216583</v>
      </c>
      <c r="C25" s="11">
        <v>0</v>
      </c>
      <c r="D25" s="11">
        <v>482</v>
      </c>
    </row>
    <row r="26" spans="1:4" ht="30" customHeight="1" thickBot="1">
      <c r="A26" s="10" t="s">
        <v>146</v>
      </c>
      <c r="B26" s="11">
        <v>3864524</v>
      </c>
      <c r="C26" s="11">
        <v>0</v>
      </c>
      <c r="D26" s="11">
        <v>150889</v>
      </c>
    </row>
  </sheetData>
  <sheetProtection/>
  <mergeCells count="1">
    <mergeCell ref="A1:D1"/>
  </mergeCells>
  <printOptions/>
  <pageMargins left="0.75" right="0.75" top="1" bottom="1" header="0.5" footer="0.5"/>
  <pageSetup fitToHeight="2" fitToWidth="1" horizontalDpi="300" verticalDpi="300" orientation="portrait" scale="88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3" sqref="A3:IV3"/>
    </sheetView>
  </sheetViews>
  <sheetFormatPr defaultColWidth="9.00390625" defaultRowHeight="12.75"/>
  <cols>
    <col min="1" max="1" width="41.00390625" style="0" customWidth="1"/>
    <col min="2" max="8" width="20.75390625" style="0" customWidth="1"/>
  </cols>
  <sheetData>
    <row r="1" ht="12.75">
      <c r="H1" s="4" t="s">
        <v>243</v>
      </c>
    </row>
    <row r="2" spans="1:8" ht="45" customHeight="1" thickBot="1">
      <c r="A2" s="24" t="s">
        <v>244</v>
      </c>
      <c r="B2" s="24"/>
      <c r="C2" s="24"/>
      <c r="D2" s="24"/>
      <c r="E2" s="24"/>
      <c r="F2" s="24"/>
      <c r="G2" s="24"/>
      <c r="H2" s="24"/>
    </row>
    <row r="3" spans="1:8" ht="45" customHeight="1" thickBot="1">
      <c r="A3" s="5" t="s">
        <v>0</v>
      </c>
      <c r="B3" s="5" t="s">
        <v>147</v>
      </c>
      <c r="C3" s="5" t="s">
        <v>148</v>
      </c>
      <c r="D3" s="5" t="s">
        <v>149</v>
      </c>
      <c r="E3" s="5" t="s">
        <v>150</v>
      </c>
      <c r="F3" s="5" t="s">
        <v>151</v>
      </c>
      <c r="G3" s="5" t="s">
        <v>152</v>
      </c>
      <c r="H3" s="5" t="s">
        <v>153</v>
      </c>
    </row>
    <row r="4" spans="1:8" ht="30" customHeight="1" thickBot="1">
      <c r="A4" s="10" t="s">
        <v>154</v>
      </c>
      <c r="B4" s="11">
        <v>3656000</v>
      </c>
      <c r="C4" s="11">
        <v>162200000</v>
      </c>
      <c r="D4" s="11">
        <v>15361401</v>
      </c>
      <c r="E4" s="11">
        <v>0</v>
      </c>
      <c r="F4" s="11">
        <v>0</v>
      </c>
      <c r="G4" s="11">
        <v>30736000</v>
      </c>
      <c r="H4" s="11">
        <v>211953401</v>
      </c>
    </row>
    <row r="5" spans="1:8" ht="30" customHeight="1" thickBot="1">
      <c r="A5" s="7" t="s">
        <v>155</v>
      </c>
      <c r="B5" s="8">
        <v>0</v>
      </c>
      <c r="C5" s="8">
        <v>11262439</v>
      </c>
      <c r="D5" s="8">
        <v>4696866</v>
      </c>
      <c r="E5" s="8">
        <v>0</v>
      </c>
      <c r="F5" s="8">
        <v>0</v>
      </c>
      <c r="G5" s="8">
        <v>0</v>
      </c>
      <c r="H5" s="8">
        <v>15959305</v>
      </c>
    </row>
    <row r="6" spans="1:8" ht="30" customHeight="1" thickBot="1">
      <c r="A6" s="10" t="s">
        <v>156</v>
      </c>
      <c r="B6" s="11">
        <v>0</v>
      </c>
      <c r="C6" s="11">
        <v>11262439</v>
      </c>
      <c r="D6" s="11">
        <v>4696866</v>
      </c>
      <c r="E6" s="11">
        <v>0</v>
      </c>
      <c r="F6" s="11">
        <v>0</v>
      </c>
      <c r="G6" s="11">
        <v>0</v>
      </c>
      <c r="H6" s="11">
        <v>15959305</v>
      </c>
    </row>
    <row r="7" spans="1:8" ht="30" customHeight="1" thickBot="1">
      <c r="A7" s="10" t="s">
        <v>157</v>
      </c>
      <c r="B7" s="11">
        <v>3656000</v>
      </c>
      <c r="C7" s="11">
        <v>173462439</v>
      </c>
      <c r="D7" s="11">
        <v>20058267</v>
      </c>
      <c r="E7" s="11">
        <v>0</v>
      </c>
      <c r="F7" s="11">
        <v>0</v>
      </c>
      <c r="G7" s="11">
        <v>30736000</v>
      </c>
      <c r="H7" s="11">
        <v>227912706</v>
      </c>
    </row>
    <row r="8" spans="1:8" ht="30" customHeight="1" thickBot="1">
      <c r="A8" s="10" t="s">
        <v>158</v>
      </c>
      <c r="B8" s="11">
        <v>3656000</v>
      </c>
      <c r="C8" s="11">
        <v>46295855</v>
      </c>
      <c r="D8" s="11">
        <v>14006000</v>
      </c>
      <c r="E8" s="11">
        <v>0</v>
      </c>
      <c r="F8" s="11">
        <v>0</v>
      </c>
      <c r="G8" s="11">
        <v>19796404</v>
      </c>
      <c r="H8" s="11">
        <v>83754259</v>
      </c>
    </row>
    <row r="9" spans="1:8" ht="30" customHeight="1" thickBot="1">
      <c r="A9" s="7" t="s">
        <v>159</v>
      </c>
      <c r="B9" s="8">
        <v>0</v>
      </c>
      <c r="C9" s="8">
        <v>4673336</v>
      </c>
      <c r="D9" s="8">
        <v>656260</v>
      </c>
      <c r="E9" s="8">
        <v>0</v>
      </c>
      <c r="F9" s="8">
        <v>0</v>
      </c>
      <c r="G9" s="8">
        <v>226466</v>
      </c>
      <c r="H9" s="8">
        <v>5556062</v>
      </c>
    </row>
    <row r="10" spans="1:8" ht="30" customHeight="1" thickBot="1">
      <c r="A10" s="10" t="s">
        <v>160</v>
      </c>
      <c r="B10" s="11">
        <v>3656000</v>
      </c>
      <c r="C10" s="11">
        <v>50969191</v>
      </c>
      <c r="D10" s="11">
        <v>14662260</v>
      </c>
      <c r="E10" s="11">
        <v>0</v>
      </c>
      <c r="F10" s="11">
        <v>0</v>
      </c>
      <c r="G10" s="11">
        <v>20022870</v>
      </c>
      <c r="H10" s="11">
        <v>89310321</v>
      </c>
    </row>
    <row r="11" spans="1:8" ht="30" customHeight="1" thickBot="1">
      <c r="A11" s="10" t="s">
        <v>161</v>
      </c>
      <c r="B11" s="11">
        <v>0</v>
      </c>
      <c r="C11" s="11">
        <v>333000</v>
      </c>
      <c r="D11" s="11">
        <v>0</v>
      </c>
      <c r="E11" s="11">
        <v>0</v>
      </c>
      <c r="F11" s="11">
        <v>0</v>
      </c>
      <c r="G11" s="11">
        <v>0</v>
      </c>
      <c r="H11" s="11">
        <v>333000</v>
      </c>
    </row>
    <row r="12" spans="1:8" ht="30" customHeight="1" thickBot="1">
      <c r="A12" s="10" t="s">
        <v>162</v>
      </c>
      <c r="B12" s="11">
        <v>0</v>
      </c>
      <c r="C12" s="11">
        <v>333000</v>
      </c>
      <c r="D12" s="11">
        <v>0</v>
      </c>
      <c r="E12" s="11">
        <v>0</v>
      </c>
      <c r="F12" s="11">
        <v>0</v>
      </c>
      <c r="G12" s="11">
        <v>0</v>
      </c>
      <c r="H12" s="11">
        <v>333000</v>
      </c>
    </row>
    <row r="13" spans="1:8" ht="30" customHeight="1" thickBot="1">
      <c r="A13" s="10" t="s">
        <v>163</v>
      </c>
      <c r="B13" s="11">
        <v>3656000</v>
      </c>
      <c r="C13" s="11">
        <v>51302191</v>
      </c>
      <c r="D13" s="11">
        <v>14662260</v>
      </c>
      <c r="E13" s="11">
        <v>0</v>
      </c>
      <c r="F13" s="11">
        <v>0</v>
      </c>
      <c r="G13" s="11">
        <v>20022870</v>
      </c>
      <c r="H13" s="11">
        <v>89643321</v>
      </c>
    </row>
    <row r="14" spans="1:8" ht="30" customHeight="1" thickBot="1">
      <c r="A14" s="10" t="s">
        <v>164</v>
      </c>
      <c r="B14" s="11">
        <v>0</v>
      </c>
      <c r="C14" s="11">
        <v>122160248</v>
      </c>
      <c r="D14" s="11">
        <v>5396007</v>
      </c>
      <c r="E14" s="11">
        <v>0</v>
      </c>
      <c r="F14" s="11">
        <v>0</v>
      </c>
      <c r="G14" s="11">
        <v>10713130</v>
      </c>
      <c r="H14" s="11">
        <v>138269385</v>
      </c>
    </row>
  </sheetData>
  <sheetProtection/>
  <mergeCells count="1">
    <mergeCell ref="A2:H2"/>
  </mergeCells>
  <printOptions/>
  <pageMargins left="0.75" right="0.75" top="1" bottom="1" header="0.5" footer="0.5"/>
  <pageSetup fitToHeight="2" fitToWidth="1" horizontalDpi="300" verticalDpi="300" orientation="landscape" scale="66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2018-04-19T11:00:35Z</cp:lastPrinted>
  <dcterms:created xsi:type="dcterms:W3CDTF">2010-05-29T08:47:41Z</dcterms:created>
  <dcterms:modified xsi:type="dcterms:W3CDTF">2018-06-07T09:06:43Z</dcterms:modified>
  <cp:category/>
  <cp:version/>
  <cp:contentType/>
  <cp:contentStatus/>
</cp:coreProperties>
</file>